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EAT CLUB FOOD LTD\PUNE\DP road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1" i="1" l="1"/>
  <c r="G15" i="1" l="1"/>
  <c r="G16" i="1" s="1"/>
  <c r="G17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<sst xmlns="http://schemas.openxmlformats.org/spreadsheetml/2006/main" count="39" uniqueCount="37">
  <si>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</si>
  <si>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</si>
  <si>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</si>
  <si>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</si>
  <si>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</si>
  <si>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</si>
  <si>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</si>
  <si>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</si>
  <si>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</si>
  <si>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</si>
  <si>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</si>
  <si>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</si>
  <si>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</si>
  <si>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</si>
  <si>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</si>
  <si>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</si>
  <si>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</si>
  <si>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</si>
  <si>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</si>
  <si>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</si>
  <si>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</si>
  <si>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</si>
  <si>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</si>
  <si>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</si>
  <si>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</si>
  <si>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</si>
  <si>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</si>
  <si>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</si>
  <si>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</si>
  <si>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</si>
  <si>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1.8 TR Hi wall Unit</t>
  </si>
  <si>
    <t>Site Address: -  2, First Floor, Shantiban Commercial Complex, S.No.:52/1, Near Eklavya College, Kothrud, Pune,Maharashtra-411038 - DP Road.</t>
  </si>
  <si>
    <t>25.03.2025</t>
  </si>
  <si>
    <t xml:space="preserve">L - Type Outdoor Stand </t>
  </si>
  <si>
    <t>4</t>
  </si>
  <si>
    <t>Mtrs</t>
  </si>
  <si>
    <t>Drain Pipe - 25mm Thick Hard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</si>
</sst>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90" zoomScaleNormal="90" workbookViewId="0">
      <selection activeCell="J14" sqref="J14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4" t="s">
        <v>0</v>
      </c>
      <c r="B1" s="25"/>
      <c r="C1" s="25" t="s">
        <v>1</v>
      </c>
      <c r="D1" s="25"/>
      <c r="E1" s="25"/>
      <c r="F1" s="25"/>
      <c r="G1" s="26"/>
    </row>
    <row r="2" spans="1:7" ht="27.75">
      <c r="A2" s="27" t="s">
        <v>2</v>
      </c>
      <c r="B2" s="28"/>
      <c r="C2" s="28" t="s">
        <v>3</v>
      </c>
      <c r="D2" s="28"/>
      <c r="E2" s="28"/>
      <c r="F2" s="28"/>
      <c r="G2" s="29"/>
    </row>
    <row r="3" spans="1:7" ht="21" customHeight="1">
      <c r="A3" s="30" t="s">
        <v>4</v>
      </c>
      <c r="B3" s="31"/>
      <c r="C3" s="31" t="s">
        <v>5</v>
      </c>
      <c r="D3" s="31"/>
      <c r="E3" s="31"/>
      <c r="F3" s="31"/>
      <c r="G3" s="32"/>
    </row>
    <row r="4" spans="1:7" ht="22.5" customHeight="1" thickBot="1">
      <c r="A4" s="15" t="s">
        <v>6</v>
      </c>
      <c r="B4" s="16"/>
      <c r="C4" s="16" t="s">
        <v>7</v>
      </c>
      <c r="D4" s="16"/>
      <c r="E4" s="16"/>
      <c r="F4" s="16"/>
      <c r="G4" s="17"/>
    </row>
    <row r="5" spans="1:7" ht="19.5" thickBot="1">
      <c r="A5" s="18" t="s">
        <v>8</v>
      </c>
      <c r="B5" s="19"/>
      <c r="C5" s="19"/>
      <c r="D5" s="19"/>
      <c r="E5" s="19"/>
      <c r="F5" s="19"/>
      <c r="G5" s="20"/>
    </row>
    <row r="6" spans="1:7" ht="15" customHeight="1">
      <c r="A6" s="33" t="s">
        <v>9</v>
      </c>
      <c r="B6" s="37"/>
      <c r="C6" s="39" t="s">
        <v>26</v>
      </c>
      <c r="D6" s="40"/>
      <c r="E6" s="41"/>
      <c r="F6" s="33" t="s">
        <v>10</v>
      </c>
      <c r="G6" s="35" t="s">
        <v>32</v>
      </c>
    </row>
    <row r="7" spans="1:7" ht="15" customHeight="1" thickBot="1">
      <c r="A7" s="34"/>
      <c r="B7" s="38"/>
      <c r="C7" s="42"/>
      <c r="D7" s="43"/>
      <c r="E7" s="44"/>
      <c r="F7" s="34"/>
      <c r="G7" s="36"/>
    </row>
    <row r="8" spans="1:7" ht="22.5" customHeight="1" thickBot="1">
      <c r="A8" s="21" t="s">
        <v>31</v>
      </c>
      <c r="B8" s="22"/>
      <c r="C8" s="22"/>
      <c r="D8" s="22"/>
      <c r="E8" s="22"/>
      <c r="F8" s="22"/>
      <c r="G8" s="23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" t="s">
        <v>20</v>
      </c>
      <c r="B10" s="22" t="s">
        <v>21</v>
      </c>
      <c r="C10" s="2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13" t="s">
        <v>27</v>
      </c>
      <c r="B11" s="53" t="s">
        <v>30</v>
      </c>
      <c r="C11" s="54"/>
      <c r="D11" s="5" t="s">
        <v>15</v>
      </c>
      <c r="E11" s="6">
        <v>2</v>
      </c>
      <c r="F11" s="6">
        <v>1500</v>
      </c>
      <c r="G11" s="4">
        <f>F11*E11</f>
        <v>3000</v>
      </c>
    </row>
    <row r="12" spans="1:7">
      <c r="A12" s="13" t="s">
        <v>28</v>
      </c>
      <c r="B12" s="53" t="s">
        <v>36</v>
      </c>
      <c r="C12" s="54"/>
      <c r="D12" s="5" t="s">
        <v>35</v>
      </c>
      <c r="E12" s="6">
        <v>2</v>
      </c>
      <c r="F12" s="6">
        <v>130</v>
      </c>
      <c r="G12" s="4">
        <f t="shared" ref="G12:G14" si="0">F12*E12</f>
        <v>260</v>
      </c>
    </row>
    <row r="13" spans="1:7" ht="18" customHeight="1">
      <c r="A13" s="13" t="s">
        <v>29</v>
      </c>
      <c r="B13" s="47" t="s">
        <v>25</v>
      </c>
      <c r="C13" s="47"/>
      <c r="D13" s="5" t="s">
        <v>15</v>
      </c>
      <c r="E13" s="6">
        <v>2</v>
      </c>
      <c r="F13" s="6">
        <v>1300</v>
      </c>
      <c r="G13" s="4">
        <f t="shared" si="0"/>
        <v>2600</v>
      </c>
    </row>
    <row r="14" spans="1:7" ht="18" customHeight="1" thickBot="1">
      <c r="A14" s="13" t="s">
        <v>34</v>
      </c>
      <c r="B14" s="48" t="s">
        <v>33</v>
      </c>
      <c r="C14" s="49"/>
      <c r="D14" s="5" t="s">
        <v>15</v>
      </c>
      <c r="E14" s="14">
        <v>2</v>
      </c>
      <c r="F14" s="14">
        <v>850</v>
      </c>
      <c r="G14" s="4">
        <f t="shared" si="0"/>
        <v>1700</v>
      </c>
    </row>
    <row r="15" spans="1:7">
      <c r="A15" s="7" t="s">
        <v>16</v>
      </c>
      <c r="B15" s="55" t="s">
        <v>22</v>
      </c>
      <c r="C15" s="55"/>
      <c r="D15" s="55"/>
      <c r="E15" s="8"/>
      <c r="F15" s="8"/>
      <c r="G15" s="9">
        <f>SUM(G11:G14)</f>
        <v>7560</v>
      </c>
    </row>
    <row r="16" spans="1:7">
      <c r="A16" s="10" t="s">
        <v>17</v>
      </c>
      <c r="B16" s="45" t="s">
        <v>23</v>
      </c>
      <c r="C16" s="45"/>
      <c r="D16" s="45"/>
      <c r="E16" s="11"/>
      <c r="F16" s="11"/>
      <c r="G16" s="12">
        <f>G15*18%</f>
        <v>1360.8</v>
      </c>
    </row>
    <row r="17" spans="1:7">
      <c r="A17" s="10" t="s">
        <v>18</v>
      </c>
      <c r="B17" s="46" t="s">
        <v>24</v>
      </c>
      <c r="C17" s="46"/>
      <c r="D17" s="46"/>
      <c r="E17" s="11"/>
      <c r="F17" s="11"/>
      <c r="G17" s="12">
        <f>SUM(G15:G16)</f>
        <v>8920.7999999999993</v>
      </c>
    </row>
    <row r="23" spans="1:7" ht="32.1" customHeight="1"/>
  </sheetData>
  <mergeCells count="23">
    <mergeCell ref="B16:D16"/>
    <mergeCell ref="B17:D17"/>
    <mergeCell ref="B13:C13"/>
    <mergeCell ref="B14:C14"/>
    <mergeCell ref="A9:G9"/>
    <mergeCell ref="B10:C10"/>
    <mergeCell ref="B11:C11"/>
    <mergeCell ref="B15:D15"/>
    <mergeCell ref="B12:C12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2025-02-14T12:27:03Z</cp:lastPrinted>
  <dcterms:created xsi:type="dcterms:W3CDTF">2006-09-16T00:00:00Z</dcterms:created>
  <dcterms:modified xsi:type="dcterms:W3CDTF">2025-03-25T05:10:30Z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