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EAT CLUB FOOD LTD\PUNE\Moshi chikli, pune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1" i="1"/>
  <c r="K11" i="1"/>
  <c r="K14" i="1"/>
  <c r="K15" i="1"/>
  <c r="G13" i="1" l="1"/>
  <c r="G14" i="1"/>
  <c r="G15" i="1"/>
  <c r="G12" i="1" l="1"/>
  <c r="G11" i="1" l="1"/>
  <c r="G16" i="1" s="1"/>
  <c r="G17" i="1" l="1"/>
  <c r="G18" i="1" s="1"/>
</calcChain>
</file>

<file path=xl/sharedStrings.xml><?xml version="1.0" encoding="utf-8"?>
<sst xmlns="http://schemas.openxmlformats.org/spreadsheetml/2006/main" count="42" uniqueCount="39">
  <si>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</si>
  <si>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</si>
  <si>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</si>
  <si>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</si>
  <si>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</si>
  <si>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</si>
  <si>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</si>
  <si>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</si>
  <si>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</si>
  <si>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</si>
  <si>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</si>
  <si>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</si>
  <si>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</si>
  <si>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</si>
  <si>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</si>
  <si>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</si>
  <si>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</si>
  <si>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</si>
  <si>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</si>
  <si>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</si>
  <si>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</si>
  <si>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</si>
  <si>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 xml:space="preserve">Outdoor Unit L -Type Stand </t>
  </si>
  <si>
    <t>TOTAL BASIC LOW SIDE</t>
  </si>
  <si>
    <t>GST@ 18%</t>
  </si>
  <si>
    <t>Total Low Side Value</t>
  </si>
  <si>
    <t>Eat Club Food Ltd</t>
  </si>
  <si>
    <t>1</t>
  </si>
  <si>
    <t>2</t>
  </si>
  <si>
    <t>3</t>
  </si>
  <si>
    <t>4</t>
  </si>
  <si>
    <t>5</t>
  </si>
  <si>
    <t>Mtrs</t>
  </si>
  <si>
    <t>Site Address: - Ground Floor, Shop No.3(Part), Sumedh,
110, Jadhavwadi, Dehu Alandi
Road,Moshi Chikhli, Pune, Maharashtra-
411062.</t>
  </si>
  <si>
    <t>Standard Installation, Pressure Testing, Vacummizing, Testing &amp; Commissioning of 1.8 TR Hi wall Unit</t>
  </si>
  <si>
    <t>Refrigeration Piping for Hi Wall Unit</t>
  </si>
  <si>
    <t xml:space="preserve">Interconnecting Cable Indoor &amp; Outdoor </t>
  </si>
  <si>
    <t>11.03.2025</t>
  </si>
  <si>
    <t>Chiselling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</si>
</sst>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8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zoomScale="90" zoomScaleNormal="90" workbookViewId="0">
      <selection activeCell="K14" sqref="K14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12" ht="27.75">
      <c r="A1" s="23" t="s">
        <v>0</v>
      </c>
      <c r="B1" s="24"/>
      <c r="C1" s="24" t="s">
        <v>1</v>
      </c>
      <c r="D1" s="24"/>
      <c r="E1" s="24"/>
      <c r="F1" s="24"/>
      <c r="G1" s="25"/>
    </row>
    <row r="2" spans="1:12" ht="27.75">
      <c r="A2" s="26" t="s">
        <v>2</v>
      </c>
      <c r="B2" s="27"/>
      <c r="C2" s="27" t="s">
        <v>3</v>
      </c>
      <c r="D2" s="27"/>
      <c r="E2" s="27"/>
      <c r="F2" s="27"/>
      <c r="G2" s="28"/>
    </row>
    <row r="3" spans="1:12" ht="21" customHeight="1">
      <c r="A3" s="29" t="s">
        <v>4</v>
      </c>
      <c r="B3" s="30"/>
      <c r="C3" s="30" t="s">
        <v>5</v>
      </c>
      <c r="D3" s="30"/>
      <c r="E3" s="30"/>
      <c r="F3" s="30"/>
      <c r="G3" s="31"/>
    </row>
    <row r="4" spans="1:12" ht="22.5" customHeight="1">
      <c r="A4" s="14" t="s">
        <v>6</v>
      </c>
      <c r="B4" s="15"/>
      <c r="C4" s="15" t="s">
        <v>7</v>
      </c>
      <c r="D4" s="15"/>
      <c r="E4" s="15"/>
      <c r="F4" s="15"/>
      <c r="G4" s="16"/>
    </row>
    <row r="5" spans="1:12" ht="18.75">
      <c r="A5" s="17" t="s">
        <v>8</v>
      </c>
      <c r="B5" s="18"/>
      <c r="C5" s="18"/>
      <c r="D5" s="18"/>
      <c r="E5" s="18"/>
      <c r="F5" s="18"/>
      <c r="G5" s="19"/>
    </row>
    <row r="6" spans="1:12" ht="15" customHeight="1">
      <c r="A6" s="32" t="s">
        <v>9</v>
      </c>
      <c r="B6" s="36"/>
      <c r="C6" s="38" t="s">
        <v>26</v>
      </c>
      <c r="D6" s="39"/>
      <c r="E6" s="40"/>
      <c r="F6" s="32" t="s">
        <v>10</v>
      </c>
      <c r="G6" s="34" t="s">
        <v>37</v>
      </c>
    </row>
    <row r="7" spans="1:12" ht="15" customHeight="1">
      <c r="A7" s="33"/>
      <c r="B7" s="37"/>
      <c r="C7" s="41"/>
      <c r="D7" s="42"/>
      <c r="E7" s="43"/>
      <c r="F7" s="33"/>
      <c r="G7" s="35"/>
    </row>
    <row r="8" spans="1:12" ht="22.5" customHeight="1" thickBot="1">
      <c r="A8" s="20" t="s">
        <v>33</v>
      </c>
      <c r="B8" s="21"/>
      <c r="C8" s="21"/>
      <c r="D8" s="21"/>
      <c r="E8" s="21"/>
      <c r="F8" s="21"/>
      <c r="G8" s="22"/>
    </row>
    <row r="9" spans="1:12" ht="20.45" customHeight="1" thickBot="1">
      <c r="A9" s="47" t="s">
        <v>19</v>
      </c>
      <c r="B9" s="48"/>
      <c r="C9" s="48"/>
      <c r="D9" s="48"/>
      <c r="E9" s="48"/>
      <c r="F9" s="48"/>
      <c r="G9" s="49"/>
    </row>
    <row r="10" spans="1:12" ht="16.5" customHeight="1" thickBot="1">
      <c r="A10" s="1" t="s">
        <v>20</v>
      </c>
      <c r="B10" s="21" t="s">
        <v>21</v>
      </c>
      <c r="C10" s="21"/>
      <c r="D10" s="2" t="s">
        <v>11</v>
      </c>
      <c r="E10" s="2" t="s">
        <v>12</v>
      </c>
      <c r="F10" s="2" t="s">
        <v>13</v>
      </c>
      <c r="G10" s="3" t="s">
        <v>14</v>
      </c>
    </row>
    <row r="11" spans="1:12" ht="32.25" customHeight="1">
      <c r="A11" s="13" t="s">
        <v>27</v>
      </c>
      <c r="B11" s="50" t="s">
        <v>34</v>
      </c>
      <c r="C11" s="51"/>
      <c r="D11" s="5" t="s">
        <v>15</v>
      </c>
      <c r="E11" s="6">
        <v>1</v>
      </c>
      <c r="F11" s="6">
        <v>1500</v>
      </c>
      <c r="G11" s="4">
        <f t="shared" ref="G11" si="0">F11*E11</f>
        <v>1500</v>
      </c>
      <c r="J11" s="6">
        <v>1500</v>
      </c>
      <c r="K11">
        <f>J11*80%</f>
        <v>1200</v>
      </c>
      <c r="L11">
        <f>K11*E11</f>
        <v>1200</v>
      </c>
    </row>
    <row r="12" spans="1:12" ht="18" customHeight="1">
      <c r="A12" s="13" t="s">
        <v>28</v>
      </c>
      <c r="B12" s="46" t="s">
        <v>35</v>
      </c>
      <c r="C12" s="46"/>
      <c r="D12" s="5" t="s">
        <v>32</v>
      </c>
      <c r="E12" s="6">
        <v>12</v>
      </c>
      <c r="F12" s="6">
        <v>850</v>
      </c>
      <c r="G12" s="4">
        <f>F12*E12</f>
        <v>10200</v>
      </c>
      <c r="J12" s="6">
        <v>850</v>
      </c>
      <c r="K12">
        <v>670</v>
      </c>
      <c r="L12">
        <f t="shared" ref="L12:L15" si="1">K12*E12</f>
        <v>8040</v>
      </c>
    </row>
    <row r="13" spans="1:12" ht="18" customHeight="1">
      <c r="A13" s="13" t="s">
        <v>29</v>
      </c>
      <c r="B13" s="46" t="s">
        <v>36</v>
      </c>
      <c r="C13" s="46"/>
      <c r="D13" s="5" t="s">
        <v>32</v>
      </c>
      <c r="E13" s="6">
        <v>15</v>
      </c>
      <c r="F13" s="6">
        <v>140</v>
      </c>
      <c r="G13" s="4">
        <f t="shared" ref="G13:G15" si="2">F13*E13</f>
        <v>2100</v>
      </c>
      <c r="J13" s="6">
        <v>140</v>
      </c>
      <c r="K13">
        <v>110</v>
      </c>
      <c r="L13">
        <f t="shared" si="1"/>
        <v>1650</v>
      </c>
    </row>
    <row r="14" spans="1:12" ht="18" customHeight="1">
      <c r="A14" s="13" t="s">
        <v>30</v>
      </c>
      <c r="B14" s="53" t="s">
        <v>38</v>
      </c>
      <c r="C14" s="54"/>
      <c r="D14" s="5" t="s">
        <v>32</v>
      </c>
      <c r="E14" s="6">
        <v>3.6</v>
      </c>
      <c r="F14" s="6">
        <v>140</v>
      </c>
      <c r="G14" s="4">
        <f t="shared" si="2"/>
        <v>504</v>
      </c>
      <c r="J14" s="6">
        <v>140</v>
      </c>
      <c r="K14">
        <f t="shared" ref="K12:K16" si="3">J14*80%</f>
        <v>112</v>
      </c>
      <c r="L14">
        <f t="shared" si="1"/>
        <v>403.2</v>
      </c>
    </row>
    <row r="15" spans="1:12" ht="18.600000000000001" customHeight="1" thickBot="1">
      <c r="A15" s="13" t="s">
        <v>31</v>
      </c>
      <c r="B15" s="46" t="s">
        <v>22</v>
      </c>
      <c r="C15" s="46"/>
      <c r="D15" s="5" t="s">
        <v>15</v>
      </c>
      <c r="E15" s="6">
        <v>1</v>
      </c>
      <c r="F15" s="6">
        <v>850</v>
      </c>
      <c r="G15" s="4">
        <f t="shared" si="2"/>
        <v>850</v>
      </c>
      <c r="J15" s="6">
        <v>850</v>
      </c>
      <c r="K15">
        <f t="shared" si="3"/>
        <v>680</v>
      </c>
      <c r="L15">
        <f t="shared" si="1"/>
        <v>680</v>
      </c>
    </row>
    <row r="16" spans="1:12">
      <c r="A16" s="7" t="s">
        <v>16</v>
      </c>
      <c r="B16" s="52" t="s">
        <v>23</v>
      </c>
      <c r="C16" s="52"/>
      <c r="D16" s="52"/>
      <c r="E16" s="8"/>
      <c r="F16" s="8"/>
      <c r="G16" s="9">
        <f>SUM(G11:G15)</f>
        <v>15154</v>
      </c>
    </row>
    <row r="17" spans="1:7">
      <c r="A17" s="10" t="s">
        <v>17</v>
      </c>
      <c r="B17" s="44" t="s">
        <v>24</v>
      </c>
      <c r="C17" s="44"/>
      <c r="D17" s="44"/>
      <c r="E17" s="11"/>
      <c r="F17" s="11"/>
      <c r="G17" s="12">
        <f>G16*18%</f>
        <v>2727.72</v>
      </c>
    </row>
    <row r="18" spans="1:7">
      <c r="A18" s="10" t="s">
        <v>18</v>
      </c>
      <c r="B18" s="45" t="s">
        <v>25</v>
      </c>
      <c r="C18" s="45"/>
      <c r="D18" s="45"/>
      <c r="E18" s="11"/>
      <c r="F18" s="11"/>
      <c r="G18" s="12">
        <f>SUM(G16:G17)</f>
        <v>17881.72</v>
      </c>
    </row>
    <row r="24" spans="1:7" ht="32.1" customHeight="1"/>
  </sheetData>
  <mergeCells count="24">
    <mergeCell ref="B17:D17"/>
    <mergeCell ref="B18:D18"/>
    <mergeCell ref="B12:C12"/>
    <mergeCell ref="B15:C15"/>
    <mergeCell ref="A9:G9"/>
    <mergeCell ref="B10:C10"/>
    <mergeCell ref="B11:C11"/>
    <mergeCell ref="B16:D16"/>
    <mergeCell ref="B13:C13"/>
    <mergeCell ref="B14:C14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</mergeCells>
  <hyperlinks>
    <hyperlink ref="B17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2025-03-13T09:20:00Z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