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\BAJAJ HOUSING FINANCE LTD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1" i="1" l="1"/>
  <c r="G12" i="1" l="1"/>
  <c r="G15" i="1" l="1"/>
  <c r="G16" i="1" s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<sst xmlns="http://schemas.openxmlformats.org/spreadsheetml/2006/main" count="39" uniqueCount="37">
  <si>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</si>
  <si>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</si>
  <si>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</si>
  <si>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</si>
  <si>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</si>
  <si>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</si>
  <si>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</si>
  <si>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</si>
  <si>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</si>
  <si>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</si>
  <si>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</si>
  <si>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</si>
  <si>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</si>
  <si>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</si>
  <si>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</si>
  <si>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</si>
  <si>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</si>
  <si>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</si>
  <si>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</si>
  <si>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</si>
  <si>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</si>
  <si>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</si>
  <si>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</si>
  <si>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</si>
  <si>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</si>
  <si>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Refrigeration Piping for Hi Wall Unit</t>
  </si>
  <si>
    <t>Mtrs.</t>
  </si>
  <si>
    <t>Interconnecting Cable Indoor &amp; Outdoor for Hi Wall Unit</t>
  </si>
  <si>
    <t>A</t>
  </si>
  <si>
    <t>B</t>
  </si>
  <si>
    <t>C</t>
  </si>
  <si>
    <t>4</t>
  </si>
  <si>
    <t>Bajaj Hosuing Finance Ltd</t>
  </si>
  <si>
    <t>Site Address: - B 101 1st Floor Polaris ,Off. Marol Maroshi Road, Marol, Andheri east, Mumbai -400059.</t>
  </si>
  <si>
    <t>Standard Installation, Pressure Testing, Vacummizing, Testing &amp; Commissioning of Hi Wall Unit - 1.5TR</t>
  </si>
  <si>
    <t>Dismantling of Existing Unit of 1.5TR Hiwall Unit</t>
  </si>
  <si>
    <t>12.06.2025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</si>
</sst>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0" borderId="19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18" xfId="0" quotePrefix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4" borderId="27" xfId="0" quotePrefix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321027</xdr:colOff>
      <xdr:row>0</xdr:row>
      <xdr:rowOff>299862</xdr:rowOff>
    </xdr:from>
    <xdr:to>
      <xdr:col>1</xdr:col>
      <xdr:colOff>1379361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1027" y="299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J14" sqref="J14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1.5703125" customWidth="1"/>
    <col min="5" max="5" width="13.140625" customWidth="1"/>
    <col min="6" max="6" width="15.7109375" customWidth="1"/>
    <col min="7" max="7" width="21" customWidth="1"/>
  </cols>
  <sheetData>
    <row r="1" spans="1:7" ht="27.75">
      <c r="A1" s="18" t="s">
        <v>0</v>
      </c>
      <c r="B1" s="19"/>
      <c r="C1" s="19" t="s">
        <v>1</v>
      </c>
      <c r="D1" s="19"/>
      <c r="E1" s="19"/>
      <c r="F1" s="19"/>
      <c r="G1" s="20"/>
    </row>
    <row r="2" spans="1:7" ht="27.75">
      <c r="A2" s="21" t="s">
        <v>2</v>
      </c>
      <c r="B2" s="22"/>
      <c r="C2" s="22" t="s">
        <v>3</v>
      </c>
      <c r="D2" s="22"/>
      <c r="E2" s="22"/>
      <c r="F2" s="22"/>
      <c r="G2" s="23"/>
    </row>
    <row r="3" spans="1:7" ht="21" customHeight="1">
      <c r="A3" s="24" t="s">
        <v>4</v>
      </c>
      <c r="B3" s="25"/>
      <c r="C3" s="25" t="s">
        <v>5</v>
      </c>
      <c r="D3" s="25"/>
      <c r="E3" s="25"/>
      <c r="F3" s="25"/>
      <c r="G3" s="26"/>
    </row>
    <row r="4" spans="1:7" ht="22.5" customHeight="1" thickBot="1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9.5" thickBot="1">
      <c r="A5" s="44" t="s">
        <v>8</v>
      </c>
      <c r="B5" s="45"/>
      <c r="C5" s="45"/>
      <c r="D5" s="45"/>
      <c r="E5" s="45"/>
      <c r="F5" s="45"/>
      <c r="G5" s="46"/>
    </row>
    <row r="6" spans="1:7" ht="15" customHeight="1">
      <c r="A6" s="29" t="s">
        <v>9</v>
      </c>
      <c r="B6" s="33"/>
      <c r="C6" s="35" t="s">
        <v>32</v>
      </c>
      <c r="D6" s="36"/>
      <c r="E6" s="37"/>
      <c r="F6" s="29" t="s">
        <v>10</v>
      </c>
      <c r="G6" s="53" t="s">
        <v>36</v>
      </c>
    </row>
    <row r="7" spans="1:7" ht="15" customHeight="1" thickBot="1">
      <c r="A7" s="30"/>
      <c r="B7" s="34"/>
      <c r="C7" s="38"/>
      <c r="D7" s="39"/>
      <c r="E7" s="40"/>
      <c r="F7" s="30"/>
      <c r="G7" s="54"/>
    </row>
    <row r="8" spans="1:7" ht="22.5" customHeight="1" thickBot="1">
      <c r="A8" s="47" t="s">
        <v>33</v>
      </c>
      <c r="B8" s="48"/>
      <c r="C8" s="48"/>
      <c r="D8" s="48"/>
      <c r="E8" s="48"/>
      <c r="F8" s="48"/>
      <c r="G8" s="49"/>
    </row>
    <row r="9" spans="1:7" ht="20.45" customHeight="1" thickBot="1">
      <c r="A9" s="50" t="s">
        <v>16</v>
      </c>
      <c r="B9" s="51"/>
      <c r="C9" s="51"/>
      <c r="D9" s="51"/>
      <c r="E9" s="51"/>
      <c r="F9" s="51"/>
      <c r="G9" s="52"/>
    </row>
    <row r="10" spans="1:7" ht="16.5" customHeight="1" thickBot="1">
      <c r="A10" s="5" t="s">
        <v>17</v>
      </c>
      <c r="B10" s="27" t="s">
        <v>18</v>
      </c>
      <c r="C10" s="27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15" customHeight="1">
      <c r="A11" s="14" t="s">
        <v>22</v>
      </c>
      <c r="B11" s="31" t="s">
        <v>35</v>
      </c>
      <c r="C11" s="32"/>
      <c r="D11" s="15" t="s">
        <v>15</v>
      </c>
      <c r="E11" s="16">
        <v>1</v>
      </c>
      <c r="F11" s="16">
        <v>850</v>
      </c>
      <c r="G11" s="17">
        <f>F11*E11</f>
        <v>850</v>
      </c>
    </row>
    <row r="12" spans="1:7" ht="33.75" customHeight="1">
      <c r="A12" s="8" t="s">
        <v>23</v>
      </c>
      <c r="B12" s="28" t="s">
        <v>34</v>
      </c>
      <c r="C12" s="28"/>
      <c r="D12" s="1" t="s">
        <v>15</v>
      </c>
      <c r="E12" s="9">
        <v>1</v>
      </c>
      <c r="F12" s="9">
        <v>1500</v>
      </c>
      <c r="G12" s="10">
        <f>F12*E12</f>
        <v>1500</v>
      </c>
    </row>
    <row r="13" spans="1:7" ht="16.5" customHeight="1">
      <c r="A13" s="8" t="s">
        <v>24</v>
      </c>
      <c r="B13" s="55" t="s">
        <v>25</v>
      </c>
      <c r="C13" s="55"/>
      <c r="D13" s="1" t="s">
        <v>26</v>
      </c>
      <c r="E13" s="9">
        <v>20</v>
      </c>
      <c r="F13" s="9">
        <v>900</v>
      </c>
      <c r="G13" s="10">
        <f t="shared" ref="G13:G14" si="0">F13*E13</f>
        <v>18000</v>
      </c>
    </row>
    <row r="14" spans="1:7" ht="16.5" customHeight="1">
      <c r="A14" s="8" t="s">
        <v>31</v>
      </c>
      <c r="B14" s="55" t="s">
        <v>27</v>
      </c>
      <c r="C14" s="55"/>
      <c r="D14" s="1" t="s">
        <v>26</v>
      </c>
      <c r="E14" s="9">
        <v>22</v>
      </c>
      <c r="F14" s="9">
        <v>140</v>
      </c>
      <c r="G14" s="10">
        <f t="shared" si="0"/>
        <v>3080</v>
      </c>
    </row>
    <row r="15" spans="1:7">
      <c r="A15" s="2" t="s">
        <v>28</v>
      </c>
      <c r="B15" s="56" t="s">
        <v>19</v>
      </c>
      <c r="C15" s="56"/>
      <c r="D15" s="56"/>
      <c r="E15" s="3"/>
      <c r="F15" s="3"/>
      <c r="G15" s="4">
        <f>SUM(G11:G14)</f>
        <v>23430</v>
      </c>
    </row>
    <row r="16" spans="1:7">
      <c r="A16" s="2" t="s">
        <v>29</v>
      </c>
      <c r="B16" s="57" t="s">
        <v>20</v>
      </c>
      <c r="C16" s="57"/>
      <c r="D16" s="57"/>
      <c r="E16" s="3"/>
      <c r="F16" s="3"/>
      <c r="G16" s="4">
        <f>G15*18%</f>
        <v>4217.3999999999996</v>
      </c>
    </row>
    <row r="17" spans="1:7" ht="15.75" thickBot="1">
      <c r="A17" s="11" t="s">
        <v>30</v>
      </c>
      <c r="B17" s="58" t="s">
        <v>21</v>
      </c>
      <c r="C17" s="58"/>
      <c r="D17" s="58"/>
      <c r="E17" s="12"/>
      <c r="F17" s="12"/>
      <c r="G17" s="13">
        <f>SUM(G15:G16)</f>
        <v>27647.4</v>
      </c>
    </row>
  </sheetData>
  <mergeCells count="23">
    <mergeCell ref="B13:C13"/>
    <mergeCell ref="B14:C14"/>
    <mergeCell ref="B15:D15"/>
    <mergeCell ref="B16:D16"/>
    <mergeCell ref="B17:D17"/>
    <mergeCell ref="A4:B4"/>
    <mergeCell ref="C4:G4"/>
    <mergeCell ref="A5:G5"/>
    <mergeCell ref="A8:G8"/>
    <mergeCell ref="A9:G9"/>
    <mergeCell ref="G6:G7"/>
    <mergeCell ref="B10:C10"/>
    <mergeCell ref="B12:C12"/>
    <mergeCell ref="F6:F7"/>
    <mergeCell ref="B11:C11"/>
    <mergeCell ref="A6:B7"/>
    <mergeCell ref="C6:E7"/>
    <mergeCell ref="A1:B1"/>
    <mergeCell ref="C1:G1"/>
    <mergeCell ref="A2:B2"/>
    <mergeCell ref="C2:G2"/>
    <mergeCell ref="A3:B3"/>
    <mergeCell ref="C3:G3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2025-06-12T07:27:14Z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