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FREEN KHAN\DAIKIN FOLDER\INSTALLATION\RBK SCHOOL\BHAYANDAR\2026\WORK COMPLETION\"/>
    </mc:Choice>
  </mc:AlternateContent>
  <bookViews>
    <workbookView xWindow="0" yWindow="0" windowWidth="21600" windowHeight="9735"/>
  </bookViews>
  <sheets>
    <sheet name="Actual BOQ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9" i="1" l="1"/>
  <c r="F8" i="1" l="1"/>
  <c r="F14" i="1" s="1"/>
  <c r="F15" i="1" s="1"/>
  <c r="F16" i="1" l="1"/>
</calcChain>
</file>

<file path=xl/sharedStrings.xml><?xml version="1.0" encoding="utf-8"?>
<sst xmlns="http://schemas.openxmlformats.org/spreadsheetml/2006/main" count="35" uniqueCount="31">
  <si>
    <t>Description</t>
  </si>
  <si>
    <t>Sr. no</t>
  </si>
  <si>
    <t>UOM</t>
  </si>
  <si>
    <t>QTY</t>
  </si>
  <si>
    <t>RATE</t>
  </si>
  <si>
    <t>AMOUNT</t>
  </si>
  <si>
    <t>RFT</t>
  </si>
  <si>
    <t>Providing and laying of polycab make 4 core, 2.5 sqmm wire for 2 TR AC fittings</t>
  </si>
  <si>
    <t>Supply , installation, testing &amp; comissioning of refrigerant piping between IDU and ODU covered with Nitrile Rubber insulation of minimum thickness 9 mm on liquid line &amp; suction line as per Indoor &amp; Outdoor Unit location Specified in Dwg - 2.0 TR (5/8" &amp; 1/4")</t>
  </si>
  <si>
    <t>Providing and laying of drain pipe 35 mm with insulation</t>
  </si>
  <si>
    <t>Cassette unit hanging rod</t>
  </si>
  <si>
    <t>Low Side BOQ</t>
  </si>
  <si>
    <t>Gst 18%</t>
  </si>
  <si>
    <t>Total with GST</t>
  </si>
  <si>
    <t>Total</t>
  </si>
  <si>
    <t>AEON AIRCONDITIONING SOLUTIONS</t>
  </si>
  <si>
    <t>Complete Airconditioning solutions.</t>
  </si>
  <si>
    <t>Workshop &amp; Office: - Aeon House, Shop No 6/7, Behind N Cube China Town Opp. Shishu Gnyan Mandir</t>
  </si>
  <si>
    <t>Dr. Ambedkar Rd. Thane W 400601. Phone - 9322334106 / 9322334108</t>
  </si>
  <si>
    <t>NOS</t>
  </si>
  <si>
    <t>Cassette unit fixing charges - 2 TR &amp; 1.5TR</t>
  </si>
  <si>
    <t>2</t>
  </si>
  <si>
    <t>3</t>
  </si>
  <si>
    <t>4</t>
  </si>
  <si>
    <t>5</t>
  </si>
  <si>
    <t>6</t>
  </si>
  <si>
    <t>Providing and installation of MS Table Type Stand outdoor</t>
  </si>
  <si>
    <t>1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</si>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</sst>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color rgb="FF002060"/>
      <name val="Arial"/>
      <family val="2"/>
    </font>
    <font>
      <b/>
      <sz val="18"/>
      <color rgb="FF002060"/>
      <name val="Arial"/>
      <family val="2"/>
    </font>
    <font>
      <sz val="14"/>
      <color rgb="FF002060"/>
      <name val="Brush Script MT"/>
      <family val="4"/>
    </font>
    <font>
      <sz val="8"/>
      <color rgb="FF002060"/>
      <name val="Arial"/>
      <family val="2"/>
    </font>
    <font>
      <b/>
      <sz val="20"/>
      <color rgb="FF002060"/>
      <name val="Arial"/>
      <family val="2"/>
    </font>
    <font>
      <sz val="16"/>
      <color rgb="FF002060"/>
      <name val="Brush Script MT"/>
      <family val="4"/>
    </font>
  </fonts>
  <fills count="4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18" xfId="0" applyFont="1" applyBorder="1" applyAlignment="1"/>
    <xf numFmtId="0" fontId="6" fillId="0" borderId="18" xfId="0" applyFont="1" applyBorder="1" applyAlignment="1"/>
    <xf numFmtId="0" fontId="0" fillId="0" borderId="5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31" xfId="0" applyBorder="1" applyAlignment="1">
      <alignment horizontal="left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  <color rgb="FFFF7C80"/>
      <color rgb="FFFF66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72061</xdr:rowOff>
    </xdr:from>
    <xdr:to>
      <xdr:col>1</xdr:col>
      <xdr:colOff>806726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5" y="272086"/>
          <a:ext cx="1292501" cy="5946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zoomScaleNormal="100" workbookViewId="0">
      <selection activeCell="B3" sqref="B3:F3"/>
    </sheetView>
  </sheetViews>
  <sheetFormatPr defaultRowHeight="15" x14ac:dyDescent="0.25"/>
  <cols>
    <col min="1" max="1" width="9.140625" style="2"/>
    <col min="2" max="2" width="58.140625" style="1" customWidth="1"/>
    <col min="3" max="5" width="9.140625" style="2"/>
    <col min="6" max="6" width="16.140625" style="2" customWidth="1"/>
  </cols>
  <sheetData>
    <row r="1" spans="1:6" ht="15.75" thickBot="1" x14ac:dyDescent="0.3">
      <c r="F1" s="13"/>
    </row>
    <row r="2" spans="1:6" s="4" customFormat="1" ht="26.25" x14ac:dyDescent="0.25">
      <c r="A2" s="14"/>
      <c r="B2" s="43" t="s">
        <v>15</v>
      </c>
      <c r="C2" s="43"/>
      <c r="D2" s="43"/>
      <c r="E2" s="43"/>
      <c r="F2" s="44"/>
    </row>
    <row r="3" spans="1:6" s="4" customFormat="1" ht="21.75" customHeight="1" x14ac:dyDescent="0.4">
      <c r="A3" s="15"/>
      <c r="B3" s="49" t="s">
        <v>16</v>
      </c>
      <c r="C3" s="49"/>
      <c r="D3" s="49"/>
      <c r="E3" s="49"/>
      <c r="F3" s="50"/>
    </row>
    <row r="4" spans="1:6" s="4" customFormat="1" x14ac:dyDescent="0.25">
      <c r="A4" s="16"/>
      <c r="B4" s="45" t="s">
        <v>17</v>
      </c>
      <c r="C4" s="45"/>
      <c r="D4" s="45"/>
      <c r="E4" s="45"/>
      <c r="F4" s="46"/>
    </row>
    <row r="5" spans="1:6" s="4" customFormat="1" ht="15.75" thickBot="1" x14ac:dyDescent="0.3">
      <c r="A5" s="16"/>
      <c r="B5" s="47" t="s">
        <v>18</v>
      </c>
      <c r="C5" s="47"/>
      <c r="D5" s="47"/>
      <c r="E5" s="47"/>
      <c r="F5" s="48"/>
    </row>
    <row r="6" spans="1:6" s="4" customFormat="1" ht="19.5" thickBot="1" x14ac:dyDescent="0.3">
      <c r="A6" s="31" t="s">
        <v>11</v>
      </c>
      <c r="B6" s="32"/>
      <c r="C6" s="32"/>
      <c r="D6" s="32"/>
      <c r="E6" s="32"/>
      <c r="F6" s="33"/>
    </row>
    <row r="7" spans="1:6" ht="15.75" thickBot="1" x14ac:dyDescent="0.3">
      <c r="A7" s="9" t="s">
        <v>1</v>
      </c>
      <c r="B7" s="10" t="s">
        <v>0</v>
      </c>
      <c r="C7" s="11" t="s">
        <v>2</v>
      </c>
      <c r="D7" s="11" t="s">
        <v>3</v>
      </c>
      <c r="E7" s="11" t="s">
        <v>4</v>
      </c>
      <c r="F7" s="19" t="s">
        <v>5</v>
      </c>
    </row>
    <row r="8" spans="1:6" ht="75" x14ac:dyDescent="0.25">
      <c r="A8" s="17" t="s">
        <v>27</v>
      </c>
      <c r="B8" s="12" t="s">
        <v>8</v>
      </c>
      <c r="C8" s="7" t="s">
        <v>6</v>
      </c>
      <c r="D8" s="7">
        <v>782</v>
      </c>
      <c r="E8" s="28">
        <v>275</v>
      </c>
      <c r="F8" s="20">
        <f>E8*D8</f>
        <v>215050</v>
      </c>
    </row>
    <row r="9" spans="1:6" ht="30" x14ac:dyDescent="0.25">
      <c r="A9" s="18" t="s">
        <v>21</v>
      </c>
      <c r="B9" s="5" t="s">
        <v>7</v>
      </c>
      <c r="C9" s="3" t="s">
        <v>6</v>
      </c>
      <c r="D9" s="3">
        <v>850</v>
      </c>
      <c r="E9" s="29">
        <v>39</v>
      </c>
      <c r="F9" s="21">
        <f t="shared" ref="F9:F13" si="0">E9*D9</f>
        <v>33150</v>
      </c>
    </row>
    <row r="10" spans="1:6" x14ac:dyDescent="0.25">
      <c r="A10" s="18" t="s">
        <v>22</v>
      </c>
      <c r="B10" s="5" t="s">
        <v>9</v>
      </c>
      <c r="C10" s="3" t="s">
        <v>6</v>
      </c>
      <c r="D10" s="3">
        <v>374</v>
      </c>
      <c r="E10" s="29">
        <v>42</v>
      </c>
      <c r="F10" s="21">
        <f t="shared" si="0"/>
        <v>15708</v>
      </c>
    </row>
    <row r="11" spans="1:6" x14ac:dyDescent="0.25">
      <c r="A11" s="18" t="s">
        <v>23</v>
      </c>
      <c r="B11" s="5" t="s">
        <v>20</v>
      </c>
      <c r="C11" s="3" t="s">
        <v>19</v>
      </c>
      <c r="D11" s="3">
        <v>14</v>
      </c>
      <c r="E11" s="29">
        <v>2500</v>
      </c>
      <c r="F11" s="21">
        <f t="shared" si="0"/>
        <v>35000</v>
      </c>
    </row>
    <row r="12" spans="1:6" x14ac:dyDescent="0.25">
      <c r="A12" s="18" t="s">
        <v>24</v>
      </c>
      <c r="B12" s="5" t="s">
        <v>26</v>
      </c>
      <c r="C12" s="3" t="s">
        <v>19</v>
      </c>
      <c r="D12" s="3">
        <v>12</v>
      </c>
      <c r="E12" s="29">
        <v>750</v>
      </c>
      <c r="F12" s="21">
        <f t="shared" si="0"/>
        <v>9000</v>
      </c>
    </row>
    <row r="13" spans="1:6" ht="15.75" thickBot="1" x14ac:dyDescent="0.3">
      <c r="A13" s="18" t="s">
        <v>25</v>
      </c>
      <c r="B13" s="24" t="s">
        <v>10</v>
      </c>
      <c r="C13" s="25" t="s">
        <v>19</v>
      </c>
      <c r="D13" s="25">
        <v>14</v>
      </c>
      <c r="E13" s="30">
        <v>200</v>
      </c>
      <c r="F13" s="21">
        <f t="shared" si="0"/>
        <v>2800</v>
      </c>
    </row>
    <row r="14" spans="1:6" x14ac:dyDescent="0.25">
      <c r="A14" s="26" t="s">
        <v>28</v>
      </c>
      <c r="B14" s="34" t="s">
        <v>14</v>
      </c>
      <c r="C14" s="35"/>
      <c r="D14" s="35"/>
      <c r="E14" s="36"/>
      <c r="F14" s="27">
        <f>SUM(F8:F13)</f>
        <v>310708</v>
      </c>
    </row>
    <row r="15" spans="1:6" x14ac:dyDescent="0.25">
      <c r="A15" s="6" t="s">
        <v>29</v>
      </c>
      <c r="B15" s="37" t="s">
        <v>12</v>
      </c>
      <c r="C15" s="38"/>
      <c r="D15" s="38"/>
      <c r="E15" s="39"/>
      <c r="F15" s="22">
        <f>F14*18%</f>
        <v>55927.439999999995</v>
      </c>
    </row>
    <row r="16" spans="1:6" ht="15.75" thickBot="1" x14ac:dyDescent="0.3">
      <c r="A16" s="8" t="s">
        <v>30</v>
      </c>
      <c r="B16" s="40" t="s">
        <v>13</v>
      </c>
      <c r="C16" s="41"/>
      <c r="D16" s="41"/>
      <c r="E16" s="42"/>
      <c r="F16" s="23">
        <f>SUM(F14:F15)</f>
        <v>366635.44</v>
      </c>
    </row>
  </sheetData>
  <mergeCells count="8">
    <mergeCell ref="A6:F6"/>
    <mergeCell ref="B14:E14"/>
    <mergeCell ref="B15:E15"/>
    <mergeCell ref="B16:E16"/>
    <mergeCell ref="B2:F2"/>
    <mergeCell ref="B3:F3"/>
    <mergeCell ref="B4:F4"/>
    <mergeCell ref="B5:F5"/>
  </mergeCells>
  <printOptions horizontalCentered="1" verticalCentered="1"/>
  <pageMargins left="0" right="0" top="0" bottom="0" header="0" footer="0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 BOQ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Jinesh M</dc:creator>
  <cp:lastModifiedBy>admin</cp:lastModifiedBy>
  <cp:lastPrinted>2026-03-24T12:44:19Z</cp:lastPrinted>
  <dcterms:created xsi:type="dcterms:W3CDTF">2025-02-07T08:30:45Z</dcterms:created>
  <dcterms:modified xsi:type="dcterms:W3CDTF">2026-07-24T05:18:40Z</dcterms:modified>
</cp:coreProperties>
</file>