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LATUR -MG ROAD-MAHARASHTRA\"/>
    </mc:Choice>
  </mc:AlternateContent>
  <xr:revisionPtr revIDLastSave="0" documentId="13_ncr:1_{AFF754D0-B289-45E9-832E-268D3841E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2" i="2" l="1"/>
  <c r="G11" i="2"/>
  <c r="G10" i="2"/>
  <c r="G9" i="2"/>
  <c r="G8" i="2"/>
  <c r="G13" i="2" l="1"/>
  <c r="G16" i="1"/>
  <c r="G17" i="1" s="1"/>
  <c r="G18" i="1" s="1"/>
</calcChain>
</file>

<file path=xl/sharedStrings.xml><?xml version="1.0" encoding="utf-8"?>
<sst xmlns="http://schemas.openxmlformats.org/spreadsheetml/2006/main" count="58" uniqueCount="32">
  <si>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</si>
  <si>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</si>
  <si>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</si>
  <si>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</si>
  <si>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</si>
  <si>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</si>
  <si>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</si>
  <si>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</si>
  <si>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</si>
  <si>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</si>
  <si>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</si>
  <si>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</si>
  <si>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UNIT</t>
  </si>
  <si>
    <t>QTY.</t>
  </si>
  <si>
    <t>BASIC RATE</t>
  </si>
  <si>
    <t>AMOUNT</t>
  </si>
  <si>
    <t>Nos.</t>
  </si>
  <si>
    <t>LOW SIDE WORK</t>
  </si>
  <si>
    <t xml:space="preserve">Sr. No. </t>
  </si>
  <si>
    <t>PARTICULARS</t>
  </si>
  <si>
    <t>Mtrs.</t>
  </si>
  <si>
    <t>Interconnecting Cable wire Indoor &amp; Outdoor Unit</t>
  </si>
  <si>
    <t>TOTAL BASIC LOW SIDE</t>
  </si>
  <si>
    <t>GST@ 18%</t>
  </si>
  <si>
    <t>Total Low Side Value</t>
  </si>
  <si>
    <t>Standard Installation, Pressure Testing, Vacummizing, Testing &amp; Commissioning of Cassette Unit 3.0 TR</t>
  </si>
  <si>
    <t>Refrigeration Piping for Cassette Unit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</si>
  <si>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Latur MG Road</t>
    </r>
  </si>
  <si>
    <t>Outdoor Unit Jumbo Stand</t>
  </si>
  <si>
    <t>Drain Pipe -25mm Thick Hard UPVC</t>
  </si>
  <si>
    <t>17.06.2025</t>
  </si>
  <si>
    <t>18.06.2025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</si>
</sst>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174977</xdr:colOff>
      <xdr:row>0</xdr:row>
      <xdr:rowOff>114300</xdr:rowOff>
    </xdr:from>
    <xdr:to>
      <xdr:col>1</xdr:col>
      <xdr:colOff>1165860</xdr:colOff>
      <xdr:row>3</xdr:row>
      <xdr:rowOff>53340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A1ED6D3-1D1F-42B2-AFEF-61766E92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977" y="114300"/>
          <a:ext cx="1486183" cy="90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16" sqref="A16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21" t="s">
        <v>0</v>
      </c>
      <c r="B1" s="22"/>
      <c r="C1" s="22" t="s">
        <v>1</v>
      </c>
      <c r="D1" s="22"/>
      <c r="E1" s="22"/>
      <c r="F1" s="22"/>
      <c r="G1" s="23"/>
    </row>
    <row r="2" spans="1:7" ht="27" x14ac:dyDescent="0.3">
      <c r="A2" s="24" t="s">
        <v>2</v>
      </c>
      <c r="B2" s="25"/>
      <c r="C2" s="25" t="s">
        <v>3</v>
      </c>
      <c r="D2" s="25"/>
      <c r="E2" s="25"/>
      <c r="F2" s="25"/>
      <c r="G2" s="26"/>
    </row>
    <row r="3" spans="1:7" ht="21" customHeight="1" x14ac:dyDescent="0.3">
      <c r="A3" s="27" t="s">
        <v>4</v>
      </c>
      <c r="B3" s="28"/>
      <c r="C3" s="28" t="s">
        <v>5</v>
      </c>
      <c r="D3" s="28"/>
      <c r="E3" s="28"/>
      <c r="F3" s="28"/>
      <c r="G3" s="29"/>
    </row>
    <row r="4" spans="1:7" ht="15" thickBot="1" x14ac:dyDescent="0.35">
      <c r="A4" s="32" t="s">
        <v>6</v>
      </c>
      <c r="B4" s="33"/>
      <c r="C4" s="33" t="s">
        <v>7</v>
      </c>
      <c r="D4" s="33"/>
      <c r="E4" s="33"/>
      <c r="F4" s="33"/>
      <c r="G4" s="34"/>
    </row>
    <row r="5" spans="1:7" ht="18.600000000000001" thickBot="1" x14ac:dyDescent="0.35">
      <c r="A5" s="35" t="s">
        <v>8</v>
      </c>
      <c r="B5" s="36"/>
      <c r="C5" s="36"/>
      <c r="D5" s="36"/>
      <c r="E5" s="36"/>
      <c r="F5" s="36"/>
      <c r="G5" s="37"/>
    </row>
    <row r="6" spans="1:7" ht="15" customHeight="1" x14ac:dyDescent="0.3">
      <c r="A6" s="38" t="s">
        <v>9</v>
      </c>
      <c r="B6" s="39"/>
      <c r="C6" s="42" t="s">
        <v>10</v>
      </c>
      <c r="D6" s="43"/>
      <c r="E6" s="44"/>
      <c r="F6" s="48" t="s">
        <v>11</v>
      </c>
      <c r="G6" s="50" t="s">
        <v>30</v>
      </c>
    </row>
    <row r="7" spans="1:7" ht="15" thickBot="1" x14ac:dyDescent="0.35">
      <c r="A7" s="40"/>
      <c r="B7" s="41"/>
      <c r="C7" s="45"/>
      <c r="D7" s="46"/>
      <c r="E7" s="47"/>
      <c r="F7" s="49"/>
      <c r="G7" s="51"/>
    </row>
    <row r="8" spans="1:7" ht="18.600000000000001" thickBot="1" x14ac:dyDescent="0.35">
      <c r="A8" s="52" t="s">
        <v>27</v>
      </c>
      <c r="B8" s="53"/>
      <c r="C8" s="53"/>
      <c r="D8" s="53"/>
      <c r="E8" s="53"/>
      <c r="F8" s="53"/>
      <c r="G8" s="54"/>
    </row>
    <row r="9" spans="1:7" ht="15" thickBot="1" x14ac:dyDescent="0.35">
      <c r="A9" s="55" t="s">
        <v>17</v>
      </c>
      <c r="B9" s="56"/>
      <c r="C9" s="56"/>
      <c r="D9" s="56"/>
      <c r="E9" s="56"/>
      <c r="F9" s="56"/>
      <c r="G9" s="57"/>
    </row>
    <row r="10" spans="1:7" ht="15" thickBot="1" x14ac:dyDescent="0.35">
      <c r="A10" s="2" t="s">
        <v>18</v>
      </c>
      <c r="B10" s="58" t="s">
        <v>19</v>
      </c>
      <c r="C10" s="59"/>
      <c r="D10" s="1" t="s">
        <v>12</v>
      </c>
      <c r="E10" s="1" t="s">
        <v>13</v>
      </c>
      <c r="F10" s="1" t="s">
        <v>14</v>
      </c>
      <c r="G10" s="1" t="s">
        <v>15</v>
      </c>
    </row>
    <row r="11" spans="1:7" ht="32.25" customHeight="1" x14ac:dyDescent="0.3">
      <c r="A11" s="3">
        <v>1</v>
      </c>
      <c r="B11" s="60" t="s">
        <v>25</v>
      </c>
      <c r="C11" s="61"/>
      <c r="D11" s="4" t="s">
        <v>16</v>
      </c>
      <c r="E11" s="5">
        <v>2</v>
      </c>
      <c r="F11" s="5">
        <v>3500</v>
      </c>
      <c r="G11" s="6">
        <f>F11*E11</f>
        <v>7000</v>
      </c>
    </row>
    <row r="12" spans="1:7" ht="15" customHeight="1" x14ac:dyDescent="0.3">
      <c r="A12" s="3">
        <v>2</v>
      </c>
      <c r="B12" s="62" t="s">
        <v>26</v>
      </c>
      <c r="C12" s="62"/>
      <c r="D12" s="7" t="s">
        <v>20</v>
      </c>
      <c r="E12" s="8">
        <v>15.6</v>
      </c>
      <c r="F12" s="8">
        <v>950</v>
      </c>
      <c r="G12" s="6">
        <f t="shared" ref="G12:G15" si="0">F12*E12</f>
        <v>14820</v>
      </c>
    </row>
    <row r="13" spans="1:7" ht="15" customHeight="1" x14ac:dyDescent="0.3">
      <c r="A13" s="3">
        <v>3</v>
      </c>
      <c r="B13" s="30" t="s">
        <v>21</v>
      </c>
      <c r="C13" s="31"/>
      <c r="D13" s="7" t="s">
        <v>20</v>
      </c>
      <c r="E13" s="8">
        <v>17.600000000000001</v>
      </c>
      <c r="F13" s="8">
        <v>140</v>
      </c>
      <c r="G13" s="6">
        <f t="shared" si="0"/>
        <v>2464</v>
      </c>
    </row>
    <row r="14" spans="1:7" x14ac:dyDescent="0.3">
      <c r="A14" s="3">
        <v>4</v>
      </c>
      <c r="B14" s="62" t="s">
        <v>29</v>
      </c>
      <c r="C14" s="62"/>
      <c r="D14" s="7" t="s">
        <v>20</v>
      </c>
      <c r="E14" s="8">
        <v>18.329999999999998</v>
      </c>
      <c r="F14" s="8">
        <v>120</v>
      </c>
      <c r="G14" s="6">
        <f t="shared" si="0"/>
        <v>2199.6</v>
      </c>
    </row>
    <row r="15" spans="1:7" ht="15" thickBot="1" x14ac:dyDescent="0.35">
      <c r="A15" s="3">
        <v>5</v>
      </c>
      <c r="B15" s="62" t="s">
        <v>28</v>
      </c>
      <c r="C15" s="62"/>
      <c r="D15" s="7" t="s">
        <v>16</v>
      </c>
      <c r="E15" s="8">
        <v>2</v>
      </c>
      <c r="F15" s="8">
        <v>1500</v>
      </c>
      <c r="G15" s="6">
        <f t="shared" si="0"/>
        <v>3000</v>
      </c>
    </row>
    <row r="16" spans="1:7" x14ac:dyDescent="0.3">
      <c r="A16" s="9"/>
      <c r="B16" s="63" t="s">
        <v>22</v>
      </c>
      <c r="C16" s="63"/>
      <c r="D16" s="63"/>
      <c r="E16" s="10"/>
      <c r="F16" s="10"/>
      <c r="G16" s="11">
        <f>SUM(G11:G15)</f>
        <v>29483.599999999999</v>
      </c>
    </row>
    <row r="17" spans="1:7" x14ac:dyDescent="0.3">
      <c r="A17" s="12"/>
      <c r="B17" s="64" t="s">
        <v>23</v>
      </c>
      <c r="C17" s="64"/>
      <c r="D17" s="64"/>
      <c r="E17" s="13"/>
      <c r="F17" s="13"/>
      <c r="G17" s="14">
        <f>G16*18%</f>
        <v>5307.0479999999998</v>
      </c>
    </row>
    <row r="18" spans="1:7" ht="15" thickBot="1" x14ac:dyDescent="0.35">
      <c r="A18" s="16"/>
      <c r="B18" s="65" t="s">
        <v>24</v>
      </c>
      <c r="C18" s="65"/>
      <c r="D18" s="65"/>
      <c r="E18" s="17"/>
      <c r="F18" s="17"/>
      <c r="G18" s="15">
        <f>SUM(G16:G17)</f>
        <v>34790.648000000001</v>
      </c>
    </row>
    <row r="19" spans="1:7" x14ac:dyDescent="0.3">
      <c r="A19" s="18"/>
      <c r="B19" s="19"/>
      <c r="C19" s="19"/>
      <c r="D19" s="19"/>
      <c r="E19" s="18"/>
      <c r="F19" s="18"/>
      <c r="G19" s="20"/>
    </row>
  </sheetData>
  <mergeCells count="24">
    <mergeCell ref="B15:C15"/>
    <mergeCell ref="B16:D16"/>
    <mergeCell ref="B17:D17"/>
    <mergeCell ref="B18:D18"/>
    <mergeCell ref="B14:C14"/>
    <mergeCell ref="B13:C13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0:C10"/>
    <mergeCell ref="B11:C11"/>
    <mergeCell ref="B12:C12"/>
    <mergeCell ref="A1:B1"/>
    <mergeCell ref="C1:G1"/>
    <mergeCell ref="A2:B2"/>
    <mergeCell ref="C2:G2"/>
    <mergeCell ref="A3:B3"/>
    <mergeCell ref="C3:G3"/>
  </mergeCells>
  <hyperlinks>
    <hyperlink ref="B17" r:id="rId1" xr:uid="{D62707BD-07ED-42A8-9444-ECCA5D97EB2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F8DB-907F-427F-B88E-D57AAFA093D4}">
  <dimension ref="A1:G13"/>
  <sheetViews>
    <sheetView workbookViewId="0">
      <selection activeCell="E19" sqref="E19"/>
    </sheetView>
  </sheetViews>
  <sheetFormatPr defaultRowHeight="14.4" x14ac:dyDescent="0.3"/>
  <cols>
    <col min="3" max="3" width="19.44140625" customWidth="1"/>
    <col min="4" max="4" width="16.5546875" customWidth="1"/>
    <col min="5" max="5" width="12" customWidth="1"/>
    <col min="6" max="6" width="14.109375" customWidth="1"/>
    <col min="7" max="7" width="15.44140625" customWidth="1"/>
  </cols>
  <sheetData>
    <row r="1" spans="1:7" ht="15" thickBot="1" x14ac:dyDescent="0.35"/>
    <row r="2" spans="1:7" ht="18.600000000000001" thickBot="1" x14ac:dyDescent="0.35">
      <c r="A2" s="35" t="s">
        <v>8</v>
      </c>
      <c r="B2" s="36"/>
      <c r="C2" s="36"/>
      <c r="D2" s="36"/>
      <c r="E2" s="36"/>
      <c r="F2" s="36"/>
      <c r="G2" s="37"/>
    </row>
    <row r="3" spans="1:7" x14ac:dyDescent="0.3">
      <c r="A3" s="38" t="s">
        <v>9</v>
      </c>
      <c r="B3" s="39"/>
      <c r="C3" s="42" t="s">
        <v>10</v>
      </c>
      <c r="D3" s="43"/>
      <c r="E3" s="44"/>
      <c r="F3" s="48" t="s">
        <v>11</v>
      </c>
      <c r="G3" s="50" t="s">
        <v>31</v>
      </c>
    </row>
    <row r="4" spans="1:7" ht="15" thickBot="1" x14ac:dyDescent="0.35">
      <c r="A4" s="40"/>
      <c r="B4" s="41"/>
      <c r="C4" s="45"/>
      <c r="D4" s="46"/>
      <c r="E4" s="47"/>
      <c r="F4" s="49"/>
      <c r="G4" s="51"/>
    </row>
    <row r="5" spans="1:7" ht="18.600000000000001" thickBot="1" x14ac:dyDescent="0.35">
      <c r="A5" s="52" t="s">
        <v>27</v>
      </c>
      <c r="B5" s="53"/>
      <c r="C5" s="53"/>
      <c r="D5" s="53"/>
      <c r="E5" s="53"/>
      <c r="F5" s="53"/>
      <c r="G5" s="54"/>
    </row>
    <row r="6" spans="1:7" ht="15" thickBot="1" x14ac:dyDescent="0.35">
      <c r="A6" s="55" t="s">
        <v>17</v>
      </c>
      <c r="B6" s="56"/>
      <c r="C6" s="56"/>
      <c r="D6" s="56"/>
      <c r="E6" s="56"/>
      <c r="F6" s="56"/>
      <c r="G6" s="57"/>
    </row>
    <row r="7" spans="1:7" ht="15" thickBot="1" x14ac:dyDescent="0.35">
      <c r="A7" s="2" t="s">
        <v>18</v>
      </c>
      <c r="B7" s="58" t="s">
        <v>19</v>
      </c>
      <c r="C7" s="59"/>
      <c r="D7" s="1" t="s">
        <v>12</v>
      </c>
      <c r="E7" s="1" t="s">
        <v>13</v>
      </c>
      <c r="F7" s="1" t="s">
        <v>14</v>
      </c>
      <c r="G7" s="1" t="s">
        <v>15</v>
      </c>
    </row>
    <row r="8" spans="1:7" x14ac:dyDescent="0.3">
      <c r="A8" s="3">
        <v>1</v>
      </c>
      <c r="B8" s="60" t="s">
        <v>25</v>
      </c>
      <c r="C8" s="61"/>
      <c r="D8" s="4" t="s">
        <v>16</v>
      </c>
      <c r="E8" s="5">
        <v>2</v>
      </c>
      <c r="F8" s="5">
        <v>2800</v>
      </c>
      <c r="G8" s="6">
        <f>F8*E8</f>
        <v>5600</v>
      </c>
    </row>
    <row r="9" spans="1:7" x14ac:dyDescent="0.3">
      <c r="A9" s="3">
        <v>2</v>
      </c>
      <c r="B9" s="62" t="s">
        <v>26</v>
      </c>
      <c r="C9" s="62"/>
      <c r="D9" s="7" t="s">
        <v>20</v>
      </c>
      <c r="E9" s="8">
        <v>15.6</v>
      </c>
      <c r="F9" s="8">
        <v>840</v>
      </c>
      <c r="G9" s="6">
        <f t="shared" ref="G9:G12" si="0">F9*E9</f>
        <v>13104</v>
      </c>
    </row>
    <row r="10" spans="1:7" x14ac:dyDescent="0.3">
      <c r="A10" s="3">
        <v>3</v>
      </c>
      <c r="B10" s="30" t="s">
        <v>21</v>
      </c>
      <c r="C10" s="31"/>
      <c r="D10" s="7" t="s">
        <v>20</v>
      </c>
      <c r="E10" s="8">
        <v>17.600000000000001</v>
      </c>
      <c r="F10" s="8">
        <v>120</v>
      </c>
      <c r="G10" s="6">
        <f t="shared" si="0"/>
        <v>2112</v>
      </c>
    </row>
    <row r="11" spans="1:7" x14ac:dyDescent="0.3">
      <c r="A11" s="3">
        <v>4</v>
      </c>
      <c r="B11" s="62" t="s">
        <v>29</v>
      </c>
      <c r="C11" s="62"/>
      <c r="D11" s="7" t="s">
        <v>20</v>
      </c>
      <c r="E11" s="8">
        <v>18.329999999999998</v>
      </c>
      <c r="F11" s="8">
        <v>110</v>
      </c>
      <c r="G11" s="6">
        <f t="shared" si="0"/>
        <v>2016.2999999999997</v>
      </c>
    </row>
    <row r="12" spans="1:7" ht="15" thickBot="1" x14ac:dyDescent="0.35">
      <c r="A12" s="3">
        <v>5</v>
      </c>
      <c r="B12" s="62" t="s">
        <v>28</v>
      </c>
      <c r="C12" s="62"/>
      <c r="D12" s="7" t="s">
        <v>16</v>
      </c>
      <c r="E12" s="8">
        <v>2</v>
      </c>
      <c r="F12" s="8">
        <v>1200</v>
      </c>
      <c r="G12" s="6">
        <f t="shared" si="0"/>
        <v>2400</v>
      </c>
    </row>
    <row r="13" spans="1:7" x14ac:dyDescent="0.3">
      <c r="A13" s="9"/>
      <c r="B13" s="63" t="s">
        <v>22</v>
      </c>
      <c r="C13" s="63"/>
      <c r="D13" s="63"/>
      <c r="E13" s="10"/>
      <c r="F13" s="10"/>
      <c r="G13" s="11">
        <f>SUM(G8:G12)</f>
        <v>25232.3</v>
      </c>
    </row>
  </sheetData>
  <mergeCells count="14">
    <mergeCell ref="B12:C12"/>
    <mergeCell ref="B13:D13"/>
    <mergeCell ref="A6:G6"/>
    <mergeCell ref="B7:C7"/>
    <mergeCell ref="B8:C8"/>
    <mergeCell ref="B9:C9"/>
    <mergeCell ref="B10:C10"/>
    <mergeCell ref="B11:C11"/>
    <mergeCell ref="A2:G2"/>
    <mergeCell ref="A3:B4"/>
    <mergeCell ref="C3:E4"/>
    <mergeCell ref="F3:F4"/>
    <mergeCell ref="G3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2025-06-18T07:53:56Z</dcterms:modified>
</cp:coreProperties>
</file>