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ATM BOQ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G14" i="2"/>
  <c r="G15" i="2"/>
  <c r="G16" i="2"/>
  <c r="G17" i="2"/>
  <c r="G18" i="2"/>
  <c r="G24" i="2" l="1"/>
  <c r="G12" i="2" l="1"/>
  <c r="G11" i="2"/>
  <c r="G19" i="2" l="1"/>
  <c r="G20" i="2" s="1"/>
  <c r="G21" i="2" s="1"/>
</calcChain>
</file>

<file path=xl/sharedStrings.xml><?xml version="1.0" encoding="utf-8"?>
<sst xmlns="http://schemas.openxmlformats.org/spreadsheetml/2006/main" count="59" uniqueCount="52">
  <si>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</si>
  <si>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</si>
  <si>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</si>
  <si>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</si>
  <si>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</si>
  <si>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</si>
  <si>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</si>
  <si>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</si>
  <si>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</si>
  <si>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</si>
  <si>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</si>
  <si>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</si>
  <si>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</si>
  <si>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</si>
  <si>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</si>
  <si>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</si>
  <si>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</si>
  <si>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</si>
  <si>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</si>
  <si>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</si>
  <si>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</si>
  <si>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</si>
  <si>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</si>
  <si>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Drain Pipe 25 mm PVC Pipe </t>
  </si>
  <si>
    <t xml:space="preserve">Cosmos Bank </t>
  </si>
  <si>
    <t xml:space="preserve">Refrigeration Piping for Hi Wall Unit </t>
  </si>
  <si>
    <t xml:space="preserve">Interconnecting Cable Indoor &amp; Outdoor  </t>
  </si>
  <si>
    <t>AC Timer</t>
  </si>
  <si>
    <t>1</t>
  </si>
  <si>
    <t>2</t>
  </si>
  <si>
    <t>3</t>
  </si>
  <si>
    <t>4</t>
  </si>
  <si>
    <t>5</t>
  </si>
  <si>
    <t>6</t>
  </si>
  <si>
    <t>7</t>
  </si>
  <si>
    <t>Drain Pump</t>
  </si>
  <si>
    <t xml:space="preserve">Standard Installation, Pressure Testing, Vacummizing, Testing &amp; Commissioning of Hi Wall Unit - 1.0 TR </t>
  </si>
  <si>
    <t>Site Address: - No 1998, 9th Main Road, Banashankari 2nd stage, Bengaluru 560070.</t>
  </si>
  <si>
    <t>Main Power Supply Cable Connection</t>
  </si>
  <si>
    <t>8</t>
  </si>
  <si>
    <t>Sr no</t>
  </si>
  <si>
    <t>Description</t>
  </si>
  <si>
    <t>Unit</t>
  </si>
  <si>
    <t>Nos</t>
  </si>
  <si>
    <t>Rate</t>
  </si>
  <si>
    <t>Amount</t>
  </si>
  <si>
    <t>Hiwall unit Buy Back</t>
  </si>
  <si>
    <t>08.05.2025</t>
  </si>
  <si>
    <t>A</t>
  </si>
  <si>
    <t>B</t>
  </si>
  <si>
    <t>C</t>
  </si>
  <si>
    <t>Dismantling of Existing Hiwall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</si>
</sst>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14" xfId="0" quotePrefix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3" fillId="4" borderId="38" xfId="1" applyFont="1" applyFill="1" applyBorder="1" applyAlignment="1">
      <alignment horizontal="center" vertical="center"/>
    </xf>
    <xf numFmtId="0" fontId="12" fillId="0" borderId="38" xfId="1" applyBorder="1" applyAlignment="1">
      <alignment horizontal="center"/>
    </xf>
    <xf numFmtId="0" fontId="4" fillId="0" borderId="38" xfId="2" applyFont="1" applyBorder="1" applyAlignment="1">
      <alignment horizontal="center" vertical="center"/>
    </xf>
    <xf numFmtId="0" fontId="2" fillId="0" borderId="38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2" fillId="0" borderId="38" xfId="1" applyBorder="1" applyAlignment="1">
      <alignment horizontal="center"/>
    </xf>
    <xf numFmtId="0" fontId="4" fillId="0" borderId="38" xfId="2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vertical="top" wrapText="1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127352</xdr:colOff>
      <xdr:row>0</xdr:row>
      <xdr:rowOff>210962</xdr:rowOff>
    </xdr:from>
    <xdr:to>
      <xdr:col>1</xdr:col>
      <xdr:colOff>1185686</xdr:colOff>
      <xdr:row>2</xdr:row>
      <xdr:rowOff>257175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52" y="210962"/>
          <a:ext cx="1534584" cy="751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4" workbookViewId="0">
      <selection activeCell="E15" sqref="E15"/>
    </sheetView>
  </sheetViews>
  <sheetFormatPr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2.85546875" customWidth="1"/>
  </cols>
  <sheetData>
    <row r="1" spans="1:7" ht="27.75">
      <c r="A1" s="27" t="s">
        <v>15</v>
      </c>
      <c r="B1" s="28"/>
      <c r="C1" s="28" t="s">
        <v>16</v>
      </c>
      <c r="D1" s="28"/>
      <c r="E1" s="28"/>
      <c r="F1" s="28"/>
      <c r="G1" s="29"/>
    </row>
    <row r="2" spans="1:7" ht="27.75">
      <c r="A2" s="30" t="s">
        <v>17</v>
      </c>
      <c r="B2" s="31"/>
      <c r="C2" s="31" t="s">
        <v>18</v>
      </c>
      <c r="D2" s="31"/>
      <c r="E2" s="31"/>
      <c r="F2" s="31"/>
      <c r="G2" s="32"/>
    </row>
    <row r="3" spans="1:7" ht="21" customHeight="1">
      <c r="A3" s="33" t="s">
        <v>19</v>
      </c>
      <c r="B3" s="34"/>
      <c r="C3" s="34" t="s">
        <v>20</v>
      </c>
      <c r="D3" s="34"/>
      <c r="E3" s="34"/>
      <c r="F3" s="34"/>
      <c r="G3" s="35"/>
    </row>
    <row r="4" spans="1:7" ht="22.5" customHeight="1" thickBot="1">
      <c r="A4" s="37" t="s">
        <v>21</v>
      </c>
      <c r="B4" s="38"/>
      <c r="C4" s="38" t="s">
        <v>22</v>
      </c>
      <c r="D4" s="38"/>
      <c r="E4" s="38"/>
      <c r="F4" s="38"/>
      <c r="G4" s="39"/>
    </row>
    <row r="5" spans="1:7" ht="19.5" thickBot="1">
      <c r="A5" s="40" t="s">
        <v>12</v>
      </c>
      <c r="B5" s="41"/>
      <c r="C5" s="41"/>
      <c r="D5" s="41"/>
      <c r="E5" s="41"/>
      <c r="F5" s="41"/>
      <c r="G5" s="42"/>
    </row>
    <row r="6" spans="1:7" ht="15" customHeight="1">
      <c r="A6" s="43" t="s">
        <v>14</v>
      </c>
      <c r="B6" s="44"/>
      <c r="C6" s="47" t="s">
        <v>24</v>
      </c>
      <c r="D6" s="48"/>
      <c r="E6" s="49"/>
      <c r="F6" s="43" t="s">
        <v>13</v>
      </c>
      <c r="G6" s="53" t="s">
        <v>47</v>
      </c>
    </row>
    <row r="7" spans="1:7" ht="15" customHeight="1" thickBot="1">
      <c r="A7" s="45"/>
      <c r="B7" s="46"/>
      <c r="C7" s="50"/>
      <c r="D7" s="51"/>
      <c r="E7" s="52"/>
      <c r="F7" s="45"/>
      <c r="G7" s="54"/>
    </row>
    <row r="8" spans="1:7" ht="22.5" customHeight="1" thickBot="1">
      <c r="A8" s="55" t="s">
        <v>37</v>
      </c>
      <c r="B8" s="56"/>
      <c r="C8" s="56"/>
      <c r="D8" s="56"/>
      <c r="E8" s="56"/>
      <c r="F8" s="56"/>
      <c r="G8" s="57"/>
    </row>
    <row r="9" spans="1:7" ht="20.45" customHeight="1" thickBot="1">
      <c r="A9" s="58" t="s">
        <v>5</v>
      </c>
      <c r="B9" s="59"/>
      <c r="C9" s="59"/>
      <c r="D9" s="59"/>
      <c r="E9" s="59"/>
      <c r="F9" s="59"/>
      <c r="G9" s="60"/>
    </row>
    <row r="10" spans="1:7" ht="16.5" customHeight="1">
      <c r="A10" s="11" t="s">
        <v>7</v>
      </c>
      <c r="B10" s="36" t="s">
        <v>6</v>
      </c>
      <c r="C10" s="36"/>
      <c r="D10" s="12" t="s">
        <v>0</v>
      </c>
      <c r="E10" s="12" t="s">
        <v>1</v>
      </c>
      <c r="F10" s="12" t="s">
        <v>2</v>
      </c>
      <c r="G10" s="13" t="s">
        <v>3</v>
      </c>
    </row>
    <row r="11" spans="1:7" ht="20.25" customHeight="1">
      <c r="A11" s="14" t="s">
        <v>28</v>
      </c>
      <c r="B11" s="61" t="s">
        <v>51</v>
      </c>
      <c r="C11" s="61"/>
      <c r="D11" s="1" t="s">
        <v>4</v>
      </c>
      <c r="E11" s="3">
        <v>1</v>
      </c>
      <c r="F11" s="3">
        <v>1000</v>
      </c>
      <c r="G11" s="15">
        <f>E11*F11</f>
        <v>1000</v>
      </c>
    </row>
    <row r="12" spans="1:7" ht="32.25" customHeight="1">
      <c r="A12" s="14" t="s">
        <v>29</v>
      </c>
      <c r="B12" s="62" t="s">
        <v>36</v>
      </c>
      <c r="C12" s="63"/>
      <c r="D12" s="9" t="s">
        <v>4</v>
      </c>
      <c r="E12" s="10">
        <v>2</v>
      </c>
      <c r="F12" s="10">
        <v>1500</v>
      </c>
      <c r="G12" s="2">
        <f>F12*E12</f>
        <v>3000</v>
      </c>
    </row>
    <row r="13" spans="1:7" ht="16.149999999999999" customHeight="1">
      <c r="A13" s="14" t="s">
        <v>30</v>
      </c>
      <c r="B13" s="64" t="s">
        <v>25</v>
      </c>
      <c r="C13" s="64"/>
      <c r="D13" s="1" t="s">
        <v>11</v>
      </c>
      <c r="E13" s="3">
        <v>9</v>
      </c>
      <c r="F13" s="3">
        <v>850</v>
      </c>
      <c r="G13" s="2">
        <f t="shared" ref="G13:G18" si="0">F13*E13</f>
        <v>7650</v>
      </c>
    </row>
    <row r="14" spans="1:7" ht="15" customHeight="1">
      <c r="A14" s="14" t="s">
        <v>31</v>
      </c>
      <c r="B14" s="64" t="s">
        <v>26</v>
      </c>
      <c r="C14" s="64"/>
      <c r="D14" s="1" t="s">
        <v>11</v>
      </c>
      <c r="E14" s="3">
        <v>10.5</v>
      </c>
      <c r="F14" s="3">
        <v>140</v>
      </c>
      <c r="G14" s="2">
        <f t="shared" si="0"/>
        <v>1470</v>
      </c>
    </row>
    <row r="15" spans="1:7" ht="15" customHeight="1">
      <c r="A15" s="14" t="s">
        <v>32</v>
      </c>
      <c r="B15" s="65" t="s">
        <v>38</v>
      </c>
      <c r="C15" s="66"/>
      <c r="D15" s="1" t="s">
        <v>11</v>
      </c>
      <c r="E15" s="3">
        <v>16.5</v>
      </c>
      <c r="F15" s="3">
        <v>140</v>
      </c>
      <c r="G15" s="2">
        <f t="shared" si="0"/>
        <v>2310</v>
      </c>
    </row>
    <row r="16" spans="1:7" ht="15.6" customHeight="1">
      <c r="A16" s="14" t="s">
        <v>33</v>
      </c>
      <c r="B16" s="64" t="s">
        <v>23</v>
      </c>
      <c r="C16" s="64"/>
      <c r="D16" s="1" t="s">
        <v>11</v>
      </c>
      <c r="E16" s="3">
        <v>7</v>
      </c>
      <c r="F16" s="3">
        <v>120</v>
      </c>
      <c r="G16" s="2">
        <f t="shared" si="0"/>
        <v>840</v>
      </c>
    </row>
    <row r="17" spans="1:7" ht="16.149999999999999" customHeight="1">
      <c r="A17" s="14" t="s">
        <v>34</v>
      </c>
      <c r="B17" s="65" t="s">
        <v>27</v>
      </c>
      <c r="C17" s="66"/>
      <c r="D17" s="1" t="s">
        <v>4</v>
      </c>
      <c r="E17" s="5">
        <v>1</v>
      </c>
      <c r="F17" s="5">
        <v>3000</v>
      </c>
      <c r="G17" s="2">
        <f t="shared" si="0"/>
        <v>3000</v>
      </c>
    </row>
    <row r="18" spans="1:7" ht="16.149999999999999" customHeight="1" thickBot="1">
      <c r="A18" s="14" t="s">
        <v>39</v>
      </c>
      <c r="B18" s="72" t="s">
        <v>35</v>
      </c>
      <c r="C18" s="73"/>
      <c r="D18" s="4" t="s">
        <v>4</v>
      </c>
      <c r="E18" s="5">
        <v>1</v>
      </c>
      <c r="F18" s="5">
        <v>6500</v>
      </c>
      <c r="G18" s="2">
        <f t="shared" si="0"/>
        <v>6500</v>
      </c>
    </row>
    <row r="19" spans="1:7">
      <c r="A19" s="6" t="s">
        <v>48</v>
      </c>
      <c r="B19" s="69" t="s">
        <v>10</v>
      </c>
      <c r="C19" s="69"/>
      <c r="D19" s="69"/>
      <c r="E19" s="7"/>
      <c r="F19" s="7"/>
      <c r="G19" s="8">
        <f>SUM(G11:G18)</f>
        <v>25770</v>
      </c>
    </row>
    <row r="20" spans="1:7">
      <c r="A20" s="18" t="s">
        <v>49</v>
      </c>
      <c r="B20" s="70" t="s">
        <v>9</v>
      </c>
      <c r="C20" s="70"/>
      <c r="D20" s="70"/>
      <c r="E20" s="20"/>
      <c r="F20" s="20"/>
      <c r="G20" s="16">
        <f>G19*18%</f>
        <v>4638.5999999999995</v>
      </c>
    </row>
    <row r="21" spans="1:7" ht="15.75" thickBot="1">
      <c r="A21" s="19" t="s">
        <v>50</v>
      </c>
      <c r="B21" s="71" t="s">
        <v>8</v>
      </c>
      <c r="C21" s="71"/>
      <c r="D21" s="71"/>
      <c r="E21" s="21"/>
      <c r="F21" s="21"/>
      <c r="G21" s="17">
        <f>SUM(G19:G20)</f>
        <v>30408.6</v>
      </c>
    </row>
    <row r="22" spans="1:7" ht="15.75" thickBot="1"/>
    <row r="23" spans="1:7" ht="15.75" thickBot="1">
      <c r="A23" s="22" t="s">
        <v>40</v>
      </c>
      <c r="B23" s="67" t="s">
        <v>41</v>
      </c>
      <c r="C23" s="67"/>
      <c r="D23" s="23" t="s">
        <v>42</v>
      </c>
      <c r="E23" s="23" t="s">
        <v>43</v>
      </c>
      <c r="F23" s="23" t="s">
        <v>44</v>
      </c>
      <c r="G23" s="23" t="s">
        <v>45</v>
      </c>
    </row>
    <row r="24" spans="1:7" ht="15.75" thickBot="1">
      <c r="A24" s="24">
        <v>1</v>
      </c>
      <c r="B24" s="68" t="s">
        <v>46</v>
      </c>
      <c r="C24" s="68"/>
      <c r="D24" s="25" t="s">
        <v>4</v>
      </c>
      <c r="E24" s="24">
        <v>1</v>
      </c>
      <c r="F24" s="24">
        <v>2500</v>
      </c>
      <c r="G24" s="26">
        <f>F24*E24</f>
        <v>2500</v>
      </c>
    </row>
  </sheetData>
  <mergeCells count="29">
    <mergeCell ref="B23:C23"/>
    <mergeCell ref="B24:C24"/>
    <mergeCell ref="B17:C17"/>
    <mergeCell ref="B19:D19"/>
    <mergeCell ref="B20:D20"/>
    <mergeCell ref="B21:D21"/>
    <mergeCell ref="B18:C18"/>
    <mergeCell ref="B11:C11"/>
    <mergeCell ref="B12:C12"/>
    <mergeCell ref="B13:C13"/>
    <mergeCell ref="B14:C14"/>
    <mergeCell ref="B16:C16"/>
    <mergeCell ref="B15:C15"/>
    <mergeCell ref="B10:C10"/>
    <mergeCell ref="A4:B4"/>
    <mergeCell ref="C4:G4"/>
    <mergeCell ref="A5:G5"/>
    <mergeCell ref="A6:B7"/>
    <mergeCell ref="C6:E7"/>
    <mergeCell ref="F6:F7"/>
    <mergeCell ref="G6:G7"/>
    <mergeCell ref="A8:G8"/>
    <mergeCell ref="A9:G9"/>
    <mergeCell ref="A1:B1"/>
    <mergeCell ref="C1:G1"/>
    <mergeCell ref="A2:B2"/>
    <mergeCell ref="C2:G2"/>
    <mergeCell ref="A3:B3"/>
    <mergeCell ref="C3:G3"/>
  </mergeCells>
  <hyperlinks>
    <hyperlink ref="B20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ATM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2025-05-08T06:03:40Z</dcterms:modified>
</cp:coreProperties>
</file>