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12" i="1" l="1"/>
  <c r="G11" i="1"/>
  <c r="G24" i="1" l="1"/>
  <c r="G25" i="1" s="1"/>
  <c r="G26" i="1" s="1"/>
</calcChain>
</file>

<file path=xl/sharedStrings.xml><?xml version="1.0" encoding="utf-8"?>
<sst xmlns="http://schemas.openxmlformats.org/spreadsheetml/2006/main" count="66" uniqueCount="56">
  <si>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</si>
  <si>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</si>
  <si>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</si>
  <si>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</si>
  <si>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</si>
  <si>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</si>
  <si>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</si>
  <si>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</si>
  <si>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</si>
  <si>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</si>
  <si>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</si>
  <si>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</si>
  <si>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</si>
  <si>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</si>
  <si>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</si>
  <si>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</si>
  <si>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</si>
  <si>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</si>
  <si>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</si>
  <si>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</si>
  <si>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</si>
  <si>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</si>
  <si>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</si>
  <si>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</si>
  <si>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</si>
  <si>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</si>
  <si>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</si>
  <si>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</si>
  <si>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1</t>
  </si>
  <si>
    <t>2</t>
  </si>
  <si>
    <t>3</t>
  </si>
  <si>
    <t>4</t>
  </si>
  <si>
    <t>5</t>
  </si>
  <si>
    <t>6</t>
  </si>
  <si>
    <t>9</t>
  </si>
  <si>
    <t>10</t>
  </si>
  <si>
    <t>Interconnecting Cable Indoor &amp; Outdoor Hiwall</t>
  </si>
  <si>
    <t>Interconnecting Cable Indoor &amp; Outdoor Cassette</t>
  </si>
  <si>
    <t>L/S</t>
  </si>
  <si>
    <t>7</t>
  </si>
  <si>
    <t>8</t>
  </si>
  <si>
    <t>Site Address: -  Shop N.1, 2 and 3, Kshitij Tower, Bhandup Madhukunj Co-op. Housing Society Limited,Opp. BMC Market, Sarvoday Nagar, Jangal Mangal Road, Bhandup West, Mumbai 400078.</t>
  </si>
  <si>
    <t xml:space="preserve">Refrigeration Piping for Cassette Unit </t>
  </si>
  <si>
    <t>Drain Pipe - 32mm Thick Hard PVC</t>
  </si>
  <si>
    <t>AC Timer</t>
  </si>
  <si>
    <t>12</t>
  </si>
  <si>
    <t xml:space="preserve">Standard Installation, Pressure Testing, Vacummizing, Testing &amp; Commissioning of Hi wall Unit - 1.0TR </t>
  </si>
  <si>
    <t xml:space="preserve">Standard Installation, Pressure Testing, Vacummizing, Testing &amp; Commissioning of Cassette Unit - 2.0TR </t>
  </si>
  <si>
    <t>Drain Pipe - 25mm Thick Hard PVC</t>
  </si>
  <si>
    <t xml:space="preserve">Drain Pump </t>
  </si>
  <si>
    <t>Transportation charges</t>
  </si>
  <si>
    <t>11</t>
  </si>
  <si>
    <t>30.01.2026</t>
  </si>
  <si>
    <t xml:space="preserve">L - Type Stand for Outdoor unit </t>
  </si>
  <si>
    <t xml:space="preserve">L - Type Jumbo Stand for Outdoor unit 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</si>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</sst>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155927</xdr:colOff>
      <xdr:row>0</xdr:row>
      <xdr:rowOff>134762</xdr:rowOff>
    </xdr:from>
    <xdr:to>
      <xdr:col>2</xdr:col>
      <xdr:colOff>357011</xdr:colOff>
      <xdr:row>2</xdr:row>
      <xdr:rowOff>182739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177" y="134762"/>
          <a:ext cx="15345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topLeftCell="A4" zoomScaleNormal="100" workbookViewId="0">
      <selection activeCell="L21" sqref="L21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48" t="s">
        <v>18</v>
      </c>
      <c r="B1" s="40"/>
      <c r="C1" s="40" t="s">
        <v>19</v>
      </c>
      <c r="D1" s="40"/>
      <c r="E1" s="40"/>
      <c r="F1" s="40"/>
      <c r="G1" s="41"/>
    </row>
    <row r="2" spans="1:7" ht="27.75">
      <c r="A2" s="49" t="s">
        <v>20</v>
      </c>
      <c r="B2" s="42"/>
      <c r="C2" s="42" t="s">
        <v>21</v>
      </c>
      <c r="D2" s="42"/>
      <c r="E2" s="42"/>
      <c r="F2" s="42"/>
      <c r="G2" s="43"/>
    </row>
    <row r="3" spans="1:7" ht="16.5" customHeight="1">
      <c r="A3" s="50" t="s">
        <v>22</v>
      </c>
      <c r="B3" s="51"/>
      <c r="C3" s="44" t="s">
        <v>23</v>
      </c>
      <c r="D3" s="44"/>
      <c r="E3" s="44"/>
      <c r="F3" s="44"/>
      <c r="G3" s="45"/>
    </row>
    <row r="4" spans="1:7" ht="16.5" customHeight="1" thickBot="1">
      <c r="A4" s="52" t="s">
        <v>24</v>
      </c>
      <c r="B4" s="53"/>
      <c r="C4" s="46" t="s">
        <v>25</v>
      </c>
      <c r="D4" s="46"/>
      <c r="E4" s="46"/>
      <c r="F4" s="46"/>
      <c r="G4" s="47"/>
    </row>
    <row r="5" spans="1:7" ht="19.5" thickBot="1">
      <c r="A5" s="31" t="s">
        <v>15</v>
      </c>
      <c r="B5" s="32"/>
      <c r="C5" s="32"/>
      <c r="D5" s="32"/>
      <c r="E5" s="32"/>
      <c r="F5" s="32"/>
      <c r="G5" s="33"/>
    </row>
    <row r="6" spans="1:7" ht="15" customHeight="1">
      <c r="A6" s="34" t="s">
        <v>17</v>
      </c>
      <c r="B6" s="35"/>
      <c r="C6" s="54" t="s">
        <v>26</v>
      </c>
      <c r="D6" s="55"/>
      <c r="E6" s="56"/>
      <c r="F6" s="34" t="s">
        <v>16</v>
      </c>
      <c r="G6" s="38" t="s">
        <v>52</v>
      </c>
    </row>
    <row r="7" spans="1:7" ht="15" customHeight="1" thickBot="1">
      <c r="A7" s="36"/>
      <c r="B7" s="37"/>
      <c r="C7" s="57"/>
      <c r="D7" s="58"/>
      <c r="E7" s="59"/>
      <c r="F7" s="36"/>
      <c r="G7" s="39"/>
    </row>
    <row r="8" spans="1:7" ht="33" customHeight="1" thickBot="1">
      <c r="A8" s="27" t="s">
        <v>41</v>
      </c>
      <c r="B8" s="28"/>
      <c r="C8" s="28"/>
      <c r="D8" s="28"/>
      <c r="E8" s="28"/>
      <c r="F8" s="28"/>
      <c r="G8" s="29"/>
    </row>
    <row r="9" spans="1:7" ht="20.45" customHeight="1" thickBot="1">
      <c r="A9" s="19" t="s">
        <v>6</v>
      </c>
      <c r="B9" s="20"/>
      <c r="C9" s="20"/>
      <c r="D9" s="20"/>
      <c r="E9" s="20"/>
      <c r="F9" s="20"/>
      <c r="G9" s="21"/>
    </row>
    <row r="10" spans="1:7" ht="16.5" customHeight="1" thickBot="1">
      <c r="A10" s="7" t="s">
        <v>9</v>
      </c>
      <c r="B10" s="22" t="s">
        <v>7</v>
      </c>
      <c r="C10" s="22"/>
      <c r="D10" s="8" t="s">
        <v>0</v>
      </c>
      <c r="E10" s="8" t="s">
        <v>1</v>
      </c>
      <c r="F10" s="8" t="s">
        <v>2</v>
      </c>
      <c r="G10" s="9" t="s">
        <v>3</v>
      </c>
    </row>
    <row r="11" spans="1:7" ht="33.75" customHeight="1">
      <c r="A11" s="10" t="s">
        <v>28</v>
      </c>
      <c r="B11" s="23" t="s">
        <v>46</v>
      </c>
      <c r="C11" s="24"/>
      <c r="D11" s="1" t="s">
        <v>4</v>
      </c>
      <c r="E11" s="16">
        <v>3</v>
      </c>
      <c r="F11" s="3">
        <v>1500</v>
      </c>
      <c r="G11" s="2">
        <f t="shared" ref="G11:G23" si="0">F11*E11</f>
        <v>4500</v>
      </c>
    </row>
    <row r="12" spans="1:7" ht="33.75" customHeight="1">
      <c r="A12" s="10" t="s">
        <v>29</v>
      </c>
      <c r="B12" s="23" t="s">
        <v>47</v>
      </c>
      <c r="C12" s="24"/>
      <c r="D12" s="1" t="s">
        <v>4</v>
      </c>
      <c r="E12" s="16">
        <v>5</v>
      </c>
      <c r="F12" s="3">
        <v>3000</v>
      </c>
      <c r="G12" s="2">
        <f t="shared" si="0"/>
        <v>15000</v>
      </c>
    </row>
    <row r="13" spans="1:7">
      <c r="A13" s="10" t="s">
        <v>30</v>
      </c>
      <c r="B13" s="23" t="s">
        <v>27</v>
      </c>
      <c r="C13" s="24"/>
      <c r="D13" s="1" t="s">
        <v>14</v>
      </c>
      <c r="E13" s="16">
        <v>37.9</v>
      </c>
      <c r="F13" s="3">
        <v>950</v>
      </c>
      <c r="G13" s="2">
        <f t="shared" si="0"/>
        <v>36005</v>
      </c>
    </row>
    <row r="14" spans="1:7">
      <c r="A14" s="10" t="s">
        <v>31</v>
      </c>
      <c r="B14" s="23" t="s">
        <v>42</v>
      </c>
      <c r="C14" s="24"/>
      <c r="D14" s="1" t="s">
        <v>14</v>
      </c>
      <c r="E14" s="16">
        <v>72.599999999999994</v>
      </c>
      <c r="F14" s="3">
        <v>1050</v>
      </c>
      <c r="G14" s="2">
        <f t="shared" si="0"/>
        <v>76230</v>
      </c>
    </row>
    <row r="15" spans="1:7" ht="17.45" customHeight="1">
      <c r="A15" s="10" t="s">
        <v>32</v>
      </c>
      <c r="B15" s="23" t="s">
        <v>36</v>
      </c>
      <c r="C15" s="24"/>
      <c r="D15" s="1" t="s">
        <v>14</v>
      </c>
      <c r="E15" s="16">
        <v>41.6</v>
      </c>
      <c r="F15" s="3">
        <v>140</v>
      </c>
      <c r="G15" s="2">
        <f t="shared" si="0"/>
        <v>5824</v>
      </c>
    </row>
    <row r="16" spans="1:7" ht="17.45" customHeight="1">
      <c r="A16" s="10" t="s">
        <v>33</v>
      </c>
      <c r="B16" s="23" t="s">
        <v>37</v>
      </c>
      <c r="C16" s="24"/>
      <c r="D16" s="1" t="s">
        <v>14</v>
      </c>
      <c r="E16" s="16">
        <v>78.599999999999994</v>
      </c>
      <c r="F16" s="3">
        <v>150</v>
      </c>
      <c r="G16" s="2">
        <f t="shared" si="0"/>
        <v>11790</v>
      </c>
    </row>
    <row r="17" spans="1:7" ht="15.6" customHeight="1">
      <c r="A17" s="10" t="s">
        <v>39</v>
      </c>
      <c r="B17" s="23" t="s">
        <v>48</v>
      </c>
      <c r="C17" s="24"/>
      <c r="D17" s="1" t="s">
        <v>14</v>
      </c>
      <c r="E17" s="16">
        <v>16.5</v>
      </c>
      <c r="F17" s="3">
        <v>120</v>
      </c>
      <c r="G17" s="2">
        <f t="shared" si="0"/>
        <v>1980</v>
      </c>
    </row>
    <row r="18" spans="1:7" ht="15.6" customHeight="1">
      <c r="A18" s="10" t="s">
        <v>40</v>
      </c>
      <c r="B18" s="23" t="s">
        <v>43</v>
      </c>
      <c r="C18" s="24"/>
      <c r="D18" s="1" t="s">
        <v>14</v>
      </c>
      <c r="E18" s="16">
        <v>27.5</v>
      </c>
      <c r="F18" s="3">
        <v>140</v>
      </c>
      <c r="G18" s="2">
        <f t="shared" si="0"/>
        <v>3850</v>
      </c>
    </row>
    <row r="19" spans="1:7" ht="15.6" customHeight="1">
      <c r="A19" s="10" t="s">
        <v>34</v>
      </c>
      <c r="B19" s="23" t="s">
        <v>49</v>
      </c>
      <c r="C19" s="24"/>
      <c r="D19" s="1" t="s">
        <v>4</v>
      </c>
      <c r="E19" s="16">
        <v>3</v>
      </c>
      <c r="F19" s="3">
        <v>6500</v>
      </c>
      <c r="G19" s="2">
        <f t="shared" si="0"/>
        <v>19500</v>
      </c>
    </row>
    <row r="20" spans="1:7" ht="15.6" customHeight="1">
      <c r="A20" s="10" t="s">
        <v>35</v>
      </c>
      <c r="B20" s="23" t="s">
        <v>44</v>
      </c>
      <c r="C20" s="24"/>
      <c r="D20" s="1" t="s">
        <v>4</v>
      </c>
      <c r="E20" s="16">
        <v>1</v>
      </c>
      <c r="F20" s="3">
        <v>3000</v>
      </c>
      <c r="G20" s="2">
        <f t="shared" si="0"/>
        <v>3000</v>
      </c>
    </row>
    <row r="21" spans="1:7" ht="15.6" customHeight="1">
      <c r="A21" s="10" t="s">
        <v>51</v>
      </c>
      <c r="B21" s="23" t="s">
        <v>53</v>
      </c>
      <c r="C21" s="24"/>
      <c r="D21" s="1" t="s">
        <v>4</v>
      </c>
      <c r="E21" s="16">
        <v>3</v>
      </c>
      <c r="F21" s="3">
        <v>850</v>
      </c>
      <c r="G21" s="2">
        <f t="shared" si="0"/>
        <v>2550</v>
      </c>
    </row>
    <row r="22" spans="1:7" ht="15" customHeight="1">
      <c r="A22" s="10" t="s">
        <v>45</v>
      </c>
      <c r="B22" s="23" t="s">
        <v>54</v>
      </c>
      <c r="C22" s="24"/>
      <c r="D22" s="1" t="s">
        <v>4</v>
      </c>
      <c r="E22" s="16">
        <v>5</v>
      </c>
      <c r="F22" s="3">
        <v>1500</v>
      </c>
      <c r="G22" s="2">
        <f t="shared" si="0"/>
        <v>7500</v>
      </c>
    </row>
    <row r="23" spans="1:7" ht="14.45" customHeight="1" thickBot="1">
      <c r="A23" s="10" t="s">
        <v>55</v>
      </c>
      <c r="B23" s="25" t="s">
        <v>50</v>
      </c>
      <c r="C23" s="26"/>
      <c r="D23" s="14" t="s">
        <v>38</v>
      </c>
      <c r="E23" s="15">
        <v>1</v>
      </c>
      <c r="F23" s="15">
        <v>3500</v>
      </c>
      <c r="G23" s="2">
        <f t="shared" si="0"/>
        <v>3500</v>
      </c>
    </row>
    <row r="24" spans="1:7">
      <c r="A24" s="4" t="s">
        <v>5</v>
      </c>
      <c r="B24" s="18" t="s">
        <v>13</v>
      </c>
      <c r="C24" s="18"/>
      <c r="D24" s="18"/>
      <c r="E24" s="5"/>
      <c r="F24" s="5"/>
      <c r="G24" s="6">
        <f>SUM(G11:G23)</f>
        <v>191229</v>
      </c>
    </row>
    <row r="25" spans="1:7">
      <c r="A25" s="11" t="s">
        <v>8</v>
      </c>
      <c r="B25" s="30" t="s">
        <v>12</v>
      </c>
      <c r="C25" s="30"/>
      <c r="D25" s="30"/>
      <c r="E25" s="13"/>
      <c r="F25" s="13"/>
      <c r="G25" s="12">
        <f>G24*18%</f>
        <v>34421.22</v>
      </c>
    </row>
    <row r="26" spans="1:7">
      <c r="A26" s="11" t="s">
        <v>10</v>
      </c>
      <c r="B26" s="17" t="s">
        <v>11</v>
      </c>
      <c r="C26" s="17"/>
      <c r="D26" s="17"/>
      <c r="E26" s="13"/>
      <c r="F26" s="13"/>
      <c r="G26" s="12">
        <f>SUM(G24:G25)</f>
        <v>225650.22</v>
      </c>
    </row>
  </sheetData>
  <mergeCells count="32"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A8:G8"/>
    <mergeCell ref="B15:C15"/>
    <mergeCell ref="B14:C14"/>
    <mergeCell ref="B25:D25"/>
    <mergeCell ref="B19:C19"/>
    <mergeCell ref="B17:C17"/>
    <mergeCell ref="B26:D26"/>
    <mergeCell ref="B24:D24"/>
    <mergeCell ref="A9:G9"/>
    <mergeCell ref="B10:C10"/>
    <mergeCell ref="B18:C18"/>
    <mergeCell ref="B11:C11"/>
    <mergeCell ref="B12:C12"/>
    <mergeCell ref="B13:C13"/>
    <mergeCell ref="B16:C16"/>
    <mergeCell ref="B20:C20"/>
    <mergeCell ref="B22:C22"/>
    <mergeCell ref="B23:C23"/>
    <mergeCell ref="B21:C21"/>
  </mergeCells>
  <hyperlinks>
    <hyperlink ref="B2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2026-01-30T11:16:30Z</dcterms:modified>
</cp:coreProperties>
</file>