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ATM BOQ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3" l="1"/>
  <c r="G14" i="3"/>
  <c r="G15" i="3"/>
  <c r="G16" i="3"/>
  <c r="G17" i="3"/>
  <c r="G12" i="3" l="1"/>
  <c r="G11" i="3"/>
  <c r="G18" i="3" l="1"/>
  <c r="G19" i="3" s="1"/>
  <c r="G20" i="3" s="1"/>
</calcChain>
</file>

<file path=xl/sharedStrings.xml><?xml version="1.0" encoding="utf-8"?>
<sst xmlns="http://schemas.openxmlformats.org/spreadsheetml/2006/main" count="48" uniqueCount="43">
  <si>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</si>
  <si>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</si>
  <si>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</si>
  <si>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</si>
  <si>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</si>
  <si>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</si>
  <si>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</si>
  <si>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</si>
  <si>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</si>
  <si>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</si>
  <si>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</si>
  <si>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</si>
  <si>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</si>
  <si>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</si>
  <si>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</si>
  <si>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</si>
  <si>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</si>
  <si>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</si>
  <si>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</si>
  <si>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</si>
  <si>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</si>
  <si>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</si>
  <si>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</si>
  <si>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 xml:space="preserve">Drain Pipe 25 mm PVC Pipe </t>
  </si>
  <si>
    <t xml:space="preserve">Outdoor Unit L -Type Stand </t>
  </si>
  <si>
    <t xml:space="preserve">Cosmos Bank </t>
  </si>
  <si>
    <t xml:space="preserve">Refrigeration Piping for Hi Wall Unit </t>
  </si>
  <si>
    <t xml:space="preserve">Interconnecting Cable Indoor &amp; Outdoor  </t>
  </si>
  <si>
    <t>1</t>
  </si>
  <si>
    <t>2</t>
  </si>
  <si>
    <t>3</t>
  </si>
  <si>
    <t>4</t>
  </si>
  <si>
    <t>5</t>
  </si>
  <si>
    <t>6</t>
  </si>
  <si>
    <t>Main Power Supply Cable Connection</t>
  </si>
  <si>
    <t>7</t>
  </si>
  <si>
    <t xml:space="preserve">Standard Installation, Pressure Testing, Vacummizing, Testing &amp; Commissioning of Hi Wall Unit </t>
  </si>
  <si>
    <t>AC Timer</t>
  </si>
  <si>
    <t>Site Address: - No. 75/A, 80 Feet Road, Devasandra, Near M S Ramaiah Hospital, Benglauru 560095.</t>
  </si>
  <si>
    <t>08.05.2025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</si>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</sst>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 wrapText="1"/>
    </xf>
    <xf numFmtId="0" fontId="1" fillId="0" borderId="30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222602</xdr:colOff>
      <xdr:row>0</xdr:row>
      <xdr:rowOff>57151</xdr:rowOff>
    </xdr:from>
    <xdr:to>
      <xdr:col>1</xdr:col>
      <xdr:colOff>1280936</xdr:colOff>
      <xdr:row>2</xdr:row>
      <xdr:rowOff>228601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2602" y="57151"/>
          <a:ext cx="1534584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F10" sqref="F10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21" t="s">
        <v>15</v>
      </c>
      <c r="B1" s="22"/>
      <c r="C1" s="22" t="s">
        <v>16</v>
      </c>
      <c r="D1" s="22"/>
      <c r="E1" s="22"/>
      <c r="F1" s="22"/>
      <c r="G1" s="23"/>
    </row>
    <row r="2" spans="1:7" ht="27.75" x14ac:dyDescent="0.25">
      <c r="A2" s="24" t="s">
        <v>17</v>
      </c>
      <c r="B2" s="25"/>
      <c r="C2" s="25" t="s">
        <v>18</v>
      </c>
      <c r="D2" s="25"/>
      <c r="E2" s="25"/>
      <c r="F2" s="25"/>
      <c r="G2" s="26"/>
    </row>
    <row r="3" spans="1:7" ht="21" customHeight="1" x14ac:dyDescent="0.25">
      <c r="A3" s="27" t="s">
        <v>19</v>
      </c>
      <c r="B3" s="28"/>
      <c r="C3" s="28" t="s">
        <v>20</v>
      </c>
      <c r="D3" s="28"/>
      <c r="E3" s="28"/>
      <c r="F3" s="28"/>
      <c r="G3" s="29"/>
    </row>
    <row r="4" spans="1:7" ht="22.5" customHeight="1" thickBot="1" x14ac:dyDescent="0.3">
      <c r="A4" s="31" t="s">
        <v>21</v>
      </c>
      <c r="B4" s="32"/>
      <c r="C4" s="32" t="s">
        <v>22</v>
      </c>
      <c r="D4" s="32"/>
      <c r="E4" s="32"/>
      <c r="F4" s="32"/>
      <c r="G4" s="33"/>
    </row>
    <row r="5" spans="1:7" ht="19.5" thickBot="1" x14ac:dyDescent="0.3">
      <c r="A5" s="34" t="s">
        <v>12</v>
      </c>
      <c r="B5" s="35"/>
      <c r="C5" s="35"/>
      <c r="D5" s="35"/>
      <c r="E5" s="35"/>
      <c r="F5" s="35"/>
      <c r="G5" s="36"/>
    </row>
    <row r="6" spans="1:7" ht="15" customHeight="1" x14ac:dyDescent="0.25">
      <c r="A6" s="37" t="s">
        <v>14</v>
      </c>
      <c r="B6" s="38"/>
      <c r="C6" s="41" t="s">
        <v>25</v>
      </c>
      <c r="D6" s="42"/>
      <c r="E6" s="43"/>
      <c r="F6" s="37" t="s">
        <v>13</v>
      </c>
      <c r="G6" s="47" t="s">
        <v>39</v>
      </c>
    </row>
    <row r="7" spans="1:7" ht="15" customHeight="1" thickBot="1" x14ac:dyDescent="0.3">
      <c r="A7" s="39"/>
      <c r="B7" s="40"/>
      <c r="C7" s="44"/>
      <c r="D7" s="45"/>
      <c r="E7" s="46"/>
      <c r="F7" s="39"/>
      <c r="G7" s="48"/>
    </row>
    <row r="8" spans="1:7" ht="22.5" customHeight="1" thickBot="1" x14ac:dyDescent="0.3">
      <c r="A8" s="49" t="s">
        <v>38</v>
      </c>
      <c r="B8" s="50"/>
      <c r="C8" s="50"/>
      <c r="D8" s="50"/>
      <c r="E8" s="50"/>
      <c r="F8" s="50"/>
      <c r="G8" s="51"/>
    </row>
    <row r="9" spans="1:7" ht="20.45" customHeight="1" thickBot="1" x14ac:dyDescent="0.3">
      <c r="A9" s="52" t="s">
        <v>5</v>
      </c>
      <c r="B9" s="53"/>
      <c r="C9" s="53"/>
      <c r="D9" s="53"/>
      <c r="E9" s="53"/>
      <c r="F9" s="53"/>
      <c r="G9" s="54"/>
    </row>
    <row r="10" spans="1:7" ht="16.5" customHeight="1" x14ac:dyDescent="0.25">
      <c r="A10" s="7" t="s">
        <v>7</v>
      </c>
      <c r="B10" s="30" t="s">
        <v>6</v>
      </c>
      <c r="C10" s="30"/>
      <c r="D10" s="8" t="s">
        <v>0</v>
      </c>
      <c r="E10" s="8" t="s">
        <v>1</v>
      </c>
      <c r="F10" s="8" t="s">
        <v>2</v>
      </c>
      <c r="G10" s="9" t="s">
        <v>3</v>
      </c>
    </row>
    <row r="11" spans="1:7" ht="29.25" customHeight="1" x14ac:dyDescent="0.25">
      <c r="A11" s="13" t="s">
        <v>28</v>
      </c>
      <c r="B11" s="55" t="s">
        <v>36</v>
      </c>
      <c r="C11" s="55"/>
      <c r="D11" s="1" t="s">
        <v>4</v>
      </c>
      <c r="E11" s="3">
        <v>2</v>
      </c>
      <c r="F11" s="3">
        <v>1500</v>
      </c>
      <c r="G11" s="14">
        <f t="shared" ref="G11:G17" si="0">F11*E11</f>
        <v>3000</v>
      </c>
    </row>
    <row r="12" spans="1:7" ht="16.149999999999999" customHeight="1" x14ac:dyDescent="0.25">
      <c r="A12" s="13" t="s">
        <v>29</v>
      </c>
      <c r="B12" s="56" t="s">
        <v>26</v>
      </c>
      <c r="C12" s="56"/>
      <c r="D12" s="1" t="s">
        <v>11</v>
      </c>
      <c r="E12" s="3">
        <v>13</v>
      </c>
      <c r="F12" s="3">
        <v>850</v>
      </c>
      <c r="G12" s="2">
        <f t="shared" si="0"/>
        <v>11050</v>
      </c>
    </row>
    <row r="13" spans="1:7" ht="15" customHeight="1" x14ac:dyDescent="0.25">
      <c r="A13" s="13" t="s">
        <v>30</v>
      </c>
      <c r="B13" s="56" t="s">
        <v>27</v>
      </c>
      <c r="C13" s="56"/>
      <c r="D13" s="1" t="s">
        <v>11</v>
      </c>
      <c r="E13" s="3">
        <v>13</v>
      </c>
      <c r="F13" s="3">
        <v>140</v>
      </c>
      <c r="G13" s="2">
        <f t="shared" si="0"/>
        <v>1820</v>
      </c>
    </row>
    <row r="14" spans="1:7" ht="15" customHeight="1" x14ac:dyDescent="0.25">
      <c r="A14" s="13" t="s">
        <v>31</v>
      </c>
      <c r="B14" s="61" t="s">
        <v>34</v>
      </c>
      <c r="C14" s="62"/>
      <c r="D14" s="1" t="s">
        <v>11</v>
      </c>
      <c r="E14" s="3">
        <v>19</v>
      </c>
      <c r="F14" s="3">
        <v>140</v>
      </c>
      <c r="G14" s="2">
        <f t="shared" si="0"/>
        <v>2660</v>
      </c>
    </row>
    <row r="15" spans="1:7" ht="15.6" customHeight="1" x14ac:dyDescent="0.25">
      <c r="A15" s="13" t="s">
        <v>32</v>
      </c>
      <c r="B15" s="56" t="s">
        <v>23</v>
      </c>
      <c r="C15" s="56"/>
      <c r="D15" s="1" t="s">
        <v>11</v>
      </c>
      <c r="E15" s="3">
        <v>2</v>
      </c>
      <c r="F15" s="3">
        <v>120</v>
      </c>
      <c r="G15" s="2">
        <f t="shared" si="0"/>
        <v>240</v>
      </c>
    </row>
    <row r="16" spans="1:7" ht="15.6" customHeight="1" x14ac:dyDescent="0.25">
      <c r="A16" s="13" t="s">
        <v>33</v>
      </c>
      <c r="B16" s="61" t="s">
        <v>37</v>
      </c>
      <c r="C16" s="62"/>
      <c r="D16" s="1" t="s">
        <v>4</v>
      </c>
      <c r="E16" s="17">
        <v>1</v>
      </c>
      <c r="F16" s="17">
        <v>3000</v>
      </c>
      <c r="G16" s="2">
        <f t="shared" si="0"/>
        <v>3000</v>
      </c>
    </row>
    <row r="17" spans="1:7" ht="16.149999999999999" customHeight="1" thickBot="1" x14ac:dyDescent="0.3">
      <c r="A17" s="13" t="s">
        <v>35</v>
      </c>
      <c r="B17" s="57" t="s">
        <v>24</v>
      </c>
      <c r="C17" s="57"/>
      <c r="D17" s="15" t="s">
        <v>4</v>
      </c>
      <c r="E17" s="16">
        <v>2</v>
      </c>
      <c r="F17" s="16">
        <v>850</v>
      </c>
      <c r="G17" s="2">
        <f t="shared" si="0"/>
        <v>1700</v>
      </c>
    </row>
    <row r="18" spans="1:7" ht="14.25" customHeight="1" x14ac:dyDescent="0.25">
      <c r="A18" s="4" t="s">
        <v>40</v>
      </c>
      <c r="B18" s="58" t="s">
        <v>10</v>
      </c>
      <c r="C18" s="58"/>
      <c r="D18" s="58"/>
      <c r="E18" s="5"/>
      <c r="F18" s="5"/>
      <c r="G18" s="6">
        <f>SUM(G11:G17)</f>
        <v>23470</v>
      </c>
    </row>
    <row r="19" spans="1:7" x14ac:dyDescent="0.25">
      <c r="A19" s="10" t="s">
        <v>41</v>
      </c>
      <c r="B19" s="59" t="s">
        <v>9</v>
      </c>
      <c r="C19" s="59"/>
      <c r="D19" s="59"/>
      <c r="E19" s="12"/>
      <c r="F19" s="12"/>
      <c r="G19" s="11">
        <f>G18*18%</f>
        <v>4224.5999999999995</v>
      </c>
    </row>
    <row r="20" spans="1:7" ht="15.75" thickBot="1" x14ac:dyDescent="0.3">
      <c r="A20" s="18" t="s">
        <v>42</v>
      </c>
      <c r="B20" s="60" t="s">
        <v>8</v>
      </c>
      <c r="C20" s="60"/>
      <c r="D20" s="60"/>
      <c r="E20" s="19"/>
      <c r="F20" s="19"/>
      <c r="G20" s="20">
        <f>SUM(G18:G19)</f>
        <v>27694.6</v>
      </c>
    </row>
  </sheetData>
  <mergeCells count="26">
    <mergeCell ref="B18:D18"/>
    <mergeCell ref="B19:D19"/>
    <mergeCell ref="B20:D20"/>
    <mergeCell ref="B14:C14"/>
    <mergeCell ref="B16:C16"/>
    <mergeCell ref="B11:C11"/>
    <mergeCell ref="B12:C12"/>
    <mergeCell ref="B13:C13"/>
    <mergeCell ref="B15:C15"/>
    <mergeCell ref="B17:C17"/>
    <mergeCell ref="B10:C10"/>
    <mergeCell ref="A4:B4"/>
    <mergeCell ref="C4:G4"/>
    <mergeCell ref="A5:G5"/>
    <mergeCell ref="A6:B7"/>
    <mergeCell ref="C6:E7"/>
    <mergeCell ref="F6:F7"/>
    <mergeCell ref="G6:G7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19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ATM 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2025-05-08T10:21:16Z</dcterms:modified>
</cp:coreProperties>
</file>