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FREEN KHAN\DAIKIN FOLDER\INSTALLATION\THOMAS COOK NATURE TRAILS RESORT\JAMGAON, ROHA\WORKING COMPLITION\"/>
    </mc:Choice>
  </mc:AlternateContent>
  <bookViews>
    <workbookView xWindow="0" yWindow="0" windowWidth="21600" windowHeight="11895"/>
  </bookViews>
  <sheets>
    <sheet name="BOQ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G13" i="1"/>
  <c r="G14" i="1"/>
  <c r="G10" i="1" l="1"/>
  <c r="G11" i="1" l="1"/>
  <c r="G15" i="1" s="1"/>
  <c r="G16" i="1" l="1"/>
  <c r="G17" i="1" s="1"/>
</calcChain>
</file>

<file path=xl/sharedStrings.xml><?xml version="1.0" encoding="utf-8"?>
<sst xmlns="http://schemas.openxmlformats.org/spreadsheetml/2006/main" count="42" uniqueCount="40">
  <si>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</si>
  <si>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</si>
  <si>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</si>
  <si>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</si>
  <si>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</si>
  <si>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</si>
  <si>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</si>
  <si>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</si>
  <si>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</si>
  <si>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</si>
  <si>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Date :-</t>
  </si>
  <si>
    <t>UNIT</t>
  </si>
  <si>
    <t>QTY.</t>
  </si>
  <si>
    <t>BASIC RATE</t>
  </si>
  <si>
    <t>AMOUNT</t>
  </si>
  <si>
    <t>Nos.</t>
  </si>
  <si>
    <t>A</t>
  </si>
  <si>
    <t>B</t>
  </si>
  <si>
    <t>C</t>
  </si>
  <si>
    <t xml:space="preserve">LOW SIDE WORK </t>
  </si>
  <si>
    <t xml:space="preserve">Sr. No. </t>
  </si>
  <si>
    <t>PARTICULARS</t>
  </si>
  <si>
    <t>TOTAL BASIC LOW SIDE</t>
  </si>
  <si>
    <t>GST@ 18%</t>
  </si>
  <si>
    <t>Total Low Side Value</t>
  </si>
  <si>
    <t>1</t>
  </si>
  <si>
    <t>2</t>
  </si>
  <si>
    <t>3</t>
  </si>
  <si>
    <t xml:space="preserve">Thomas Cook Nature trails resort Kundalika 
</t>
  </si>
  <si>
    <t>Site Address: - kamath post jamgaon Taluka roha, Distric Raigad Pin 402304.</t>
  </si>
  <si>
    <t>Standard Installation of Split AC Unit -
1.5TR</t>
  </si>
  <si>
    <t>Dismantling of Existing Bluestar unit</t>
  </si>
  <si>
    <t>4</t>
  </si>
  <si>
    <t>Leakage rectifications with nitrogen flushing 
&amp; vacuuming</t>
  </si>
  <si>
    <t>Transportation</t>
  </si>
  <si>
    <t>L/S</t>
  </si>
  <si>
    <t>10.01.2026</t>
  </si>
  <si>
    <t>3Core x 2.5Sqmm Cable Wire</t>
  </si>
  <si>
    <t>Mtrs.</t>
  </si>
  <si>
    <t>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</si>
</sst>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charset val="134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8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8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2" xfId="0" quotePrefix="1" applyFont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vertical="top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left" vertical="center"/>
    </xf>
    <xf numFmtId="0" fontId="8" fillId="0" borderId="13" xfId="0" applyFont="1" applyBorder="1" applyAlignment="1">
      <alignment horizontal="left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208844</xdr:colOff>
      <xdr:row>0</xdr:row>
      <xdr:rowOff>112538</xdr:rowOff>
    </xdr:from>
    <xdr:to>
      <xdr:col>2</xdr:col>
      <xdr:colOff>478092</xdr:colOff>
      <xdr:row>2</xdr:row>
      <xdr:rowOff>119592</xdr:rowOff>
    </xdr:to>
    <xdr:pic>
      <xdr:nvPicPr>
        <xdr:cNvPr id="2" name="Picture 8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08844" y="112538"/>
          <a:ext cx="1450348" cy="711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showGridLines="0" tabSelected="1" zoomScaleNormal="100" workbookViewId="0">
      <selection activeCell="G15" sqref="G15"/>
    </sheetView>
  </sheetViews>
  <sheetFormatPr defaultColWidth="9" defaultRowHeight="15"/>
  <cols>
    <col min="1" max="1" width="7.140625" customWidth="1"/>
    <col min="2" max="2" width="10.5703125" customWidth="1"/>
    <col min="3" max="3" width="38.7109375" customWidth="1"/>
    <col min="4" max="4" width="14.42578125" customWidth="1"/>
    <col min="5" max="5" width="13.140625" customWidth="1"/>
    <col min="6" max="6" width="18.42578125" customWidth="1"/>
    <col min="7" max="7" width="21" customWidth="1"/>
  </cols>
  <sheetData>
    <row r="1" spans="1:7" ht="27.75">
      <c r="A1" s="43" t="s">
        <v>0</v>
      </c>
      <c r="B1" s="44"/>
      <c r="C1" s="44" t="s">
        <v>1</v>
      </c>
      <c r="D1" s="44"/>
      <c r="E1" s="44"/>
      <c r="F1" s="44"/>
      <c r="G1" s="45"/>
    </row>
    <row r="2" spans="1:7" ht="27.75">
      <c r="A2" s="46" t="s">
        <v>2</v>
      </c>
      <c r="B2" s="47"/>
      <c r="C2" s="47" t="s">
        <v>3</v>
      </c>
      <c r="D2" s="47"/>
      <c r="E2" s="47"/>
      <c r="F2" s="47"/>
      <c r="G2" s="48"/>
    </row>
    <row r="3" spans="1:7" ht="21" customHeight="1">
      <c r="A3" s="49" t="s">
        <v>4</v>
      </c>
      <c r="B3" s="50"/>
      <c r="C3" s="50" t="s">
        <v>5</v>
      </c>
      <c r="D3" s="50"/>
      <c r="E3" s="50"/>
      <c r="F3" s="50"/>
      <c r="G3" s="51"/>
    </row>
    <row r="4" spans="1:7" ht="22.5" customHeight="1" thickBot="1">
      <c r="A4" s="20" t="s">
        <v>6</v>
      </c>
      <c r="B4" s="21"/>
      <c r="C4" s="21" t="s">
        <v>7</v>
      </c>
      <c r="D4" s="21"/>
      <c r="E4" s="21"/>
      <c r="F4" s="21"/>
      <c r="G4" s="22"/>
    </row>
    <row r="5" spans="1:7" ht="19.5" thickBot="1">
      <c r="A5" s="23" t="s">
        <v>8</v>
      </c>
      <c r="B5" s="24"/>
      <c r="C5" s="24"/>
      <c r="D5" s="24"/>
      <c r="E5" s="24"/>
      <c r="F5" s="24"/>
      <c r="G5" s="25"/>
    </row>
    <row r="6" spans="1:7" ht="21.75" thickBot="1">
      <c r="A6" s="32" t="s">
        <v>9</v>
      </c>
      <c r="B6" s="33"/>
      <c r="C6" s="34" t="s">
        <v>28</v>
      </c>
      <c r="D6" s="35"/>
      <c r="E6" s="36"/>
      <c r="F6" s="17" t="s">
        <v>10</v>
      </c>
      <c r="G6" s="18" t="s">
        <v>36</v>
      </c>
    </row>
    <row r="7" spans="1:7" ht="22.5" customHeight="1" thickBot="1">
      <c r="A7" s="40" t="s">
        <v>29</v>
      </c>
      <c r="B7" s="41"/>
      <c r="C7" s="41"/>
      <c r="D7" s="41"/>
      <c r="E7" s="41"/>
      <c r="F7" s="41"/>
      <c r="G7" s="42"/>
    </row>
    <row r="8" spans="1:7" ht="20.45" customHeight="1" thickBot="1">
      <c r="A8" s="26" t="s">
        <v>19</v>
      </c>
      <c r="B8" s="27"/>
      <c r="C8" s="27"/>
      <c r="D8" s="27"/>
      <c r="E8" s="27"/>
      <c r="F8" s="27"/>
      <c r="G8" s="28"/>
    </row>
    <row r="9" spans="1:7" ht="16.5" customHeight="1">
      <c r="A9" s="14" t="s">
        <v>20</v>
      </c>
      <c r="B9" s="29" t="s">
        <v>21</v>
      </c>
      <c r="C9" s="29"/>
      <c r="D9" s="15" t="s">
        <v>11</v>
      </c>
      <c r="E9" s="15" t="s">
        <v>12</v>
      </c>
      <c r="F9" s="15" t="s">
        <v>13</v>
      </c>
      <c r="G9" s="16" t="s">
        <v>14</v>
      </c>
    </row>
    <row r="10" spans="1:7">
      <c r="A10" s="7" t="s">
        <v>25</v>
      </c>
      <c r="B10" s="30" t="s">
        <v>31</v>
      </c>
      <c r="C10" s="30"/>
      <c r="D10" s="1" t="s">
        <v>15</v>
      </c>
      <c r="E10" s="2">
        <v>2</v>
      </c>
      <c r="F10" s="2">
        <v>1000</v>
      </c>
      <c r="G10" s="6">
        <f>F10*E10</f>
        <v>2000</v>
      </c>
    </row>
    <row r="11" spans="1:7">
      <c r="A11" s="7" t="s">
        <v>26</v>
      </c>
      <c r="B11" s="30" t="s">
        <v>30</v>
      </c>
      <c r="C11" s="30"/>
      <c r="D11" s="1" t="s">
        <v>15</v>
      </c>
      <c r="E11" s="2">
        <v>5</v>
      </c>
      <c r="F11" s="2">
        <v>1600</v>
      </c>
      <c r="G11" s="6">
        <f t="shared" ref="G11:G14" si="0">F11*E11</f>
        <v>8000</v>
      </c>
    </row>
    <row r="12" spans="1:7" ht="31.5" customHeight="1">
      <c r="A12" s="7" t="s">
        <v>27</v>
      </c>
      <c r="B12" s="39" t="s">
        <v>33</v>
      </c>
      <c r="C12" s="39"/>
      <c r="D12" s="1" t="s">
        <v>15</v>
      </c>
      <c r="E12" s="2">
        <v>5</v>
      </c>
      <c r="F12" s="2">
        <v>1500</v>
      </c>
      <c r="G12" s="6">
        <f t="shared" si="0"/>
        <v>7500</v>
      </c>
    </row>
    <row r="13" spans="1:7">
      <c r="A13" s="7" t="s">
        <v>32</v>
      </c>
      <c r="B13" s="31" t="s">
        <v>37</v>
      </c>
      <c r="C13" s="31"/>
      <c r="D13" s="1" t="s">
        <v>38</v>
      </c>
      <c r="E13" s="2">
        <v>20</v>
      </c>
      <c r="F13" s="2">
        <v>180</v>
      </c>
      <c r="G13" s="6">
        <f t="shared" si="0"/>
        <v>3600</v>
      </c>
    </row>
    <row r="14" spans="1:7" ht="16.899999999999999" customHeight="1" thickBot="1">
      <c r="A14" s="7" t="s">
        <v>39</v>
      </c>
      <c r="B14" s="31" t="s">
        <v>34</v>
      </c>
      <c r="C14" s="31"/>
      <c r="D14" s="1" t="s">
        <v>35</v>
      </c>
      <c r="E14" s="2">
        <v>1</v>
      </c>
      <c r="F14" s="2">
        <v>4000</v>
      </c>
      <c r="G14" s="6">
        <f t="shared" si="0"/>
        <v>4000</v>
      </c>
    </row>
    <row r="15" spans="1:7">
      <c r="A15" s="3" t="s">
        <v>16</v>
      </c>
      <c r="B15" s="37" t="s">
        <v>22</v>
      </c>
      <c r="C15" s="37"/>
      <c r="D15" s="37"/>
      <c r="E15" s="4"/>
      <c r="F15" s="4"/>
      <c r="G15" s="5">
        <f>SUM(G10:G14)</f>
        <v>25100</v>
      </c>
    </row>
    <row r="16" spans="1:7">
      <c r="A16" s="8" t="s">
        <v>17</v>
      </c>
      <c r="B16" s="38" t="s">
        <v>23</v>
      </c>
      <c r="C16" s="38"/>
      <c r="D16" s="38"/>
      <c r="E16" s="12"/>
      <c r="F16" s="12"/>
      <c r="G16" s="10">
        <f>G15*18%</f>
        <v>4518</v>
      </c>
    </row>
    <row r="17" spans="1:7" ht="15.75" thickBot="1">
      <c r="A17" s="9" t="s">
        <v>18</v>
      </c>
      <c r="B17" s="19" t="s">
        <v>24</v>
      </c>
      <c r="C17" s="19"/>
      <c r="D17" s="19"/>
      <c r="E17" s="13"/>
      <c r="F17" s="13"/>
      <c r="G17" s="11">
        <f>SUM(G15:G16)</f>
        <v>29618</v>
      </c>
    </row>
  </sheetData>
  <mergeCells count="22">
    <mergeCell ref="A1:B1"/>
    <mergeCell ref="C1:G1"/>
    <mergeCell ref="A2:B2"/>
    <mergeCell ref="C2:G2"/>
    <mergeCell ref="A3:B3"/>
    <mergeCell ref="C3:G3"/>
    <mergeCell ref="B17:D17"/>
    <mergeCell ref="A4:B4"/>
    <mergeCell ref="C4:G4"/>
    <mergeCell ref="A5:G5"/>
    <mergeCell ref="A8:G8"/>
    <mergeCell ref="B9:C9"/>
    <mergeCell ref="B11:C11"/>
    <mergeCell ref="B14:C14"/>
    <mergeCell ref="B13:C13"/>
    <mergeCell ref="A6:B6"/>
    <mergeCell ref="C6:E6"/>
    <mergeCell ref="B15:D15"/>
    <mergeCell ref="B16:D16"/>
    <mergeCell ref="B10:C10"/>
    <mergeCell ref="B12:C12"/>
    <mergeCell ref="A7:G7"/>
  </mergeCells>
  <phoneticPr fontId="11" type="noConversion"/>
  <hyperlinks>
    <hyperlink ref="B16" r:id="rId1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2006-09-16T00:00:00Z</dcterms:created>
  <dcterms:modified xsi:type="dcterms:W3CDTF">2026-01-10T05:58:18Z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FC5C038DB9974F1EA95198103A8AFDD0_12</vt:lpwstr>
  </property>
  <property fmtid="{D5CDD505-2E9C-101B-9397-08002B2CF9AE}" pid="3" name="KSOProductBuildVer">
    <vt:lpwstr>1033-12.2.0.19805</vt:lpwstr>
  </property>
</Properties>
</file>