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 CRAWFORD MARKET-MUMBAI\"/>
    </mc:Choice>
  </mc:AlternateContent>
  <xr:revisionPtr revIDLastSave="0" documentId="13_ncr:1_{9F3C5820-17B4-46F0-9828-E632BB6546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11" i="1"/>
  <c r="E15" i="1"/>
  <c r="G20" i="1" l="1"/>
  <c r="G21" i="1"/>
  <c r="G22" i="1" s="1"/>
</calcChain>
</file>

<file path=xl/sharedStrings.xml><?xml version="1.0" encoding="utf-8"?>
<sst xmlns="http://schemas.openxmlformats.org/spreadsheetml/2006/main" count="42" uniqueCount="36">
  <si>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</si>
  <si>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</si>
  <si>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</si>
  <si>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</si>
  <si>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</si>
  <si>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</si>
  <si>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</si>
  <si>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</si>
  <si>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</si>
  <si>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</si>
  <si>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</si>
  <si>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</si>
  <si>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UNIT</t>
  </si>
  <si>
    <t>QTY.</t>
  </si>
  <si>
    <t>BASIC RATE</t>
  </si>
  <si>
    <t>AMOUNT</t>
  </si>
  <si>
    <t>Nos.</t>
  </si>
  <si>
    <t>LOW SIDE WORK</t>
  </si>
  <si>
    <t xml:space="preserve">Sr. No. </t>
  </si>
  <si>
    <t>PARTICULARS</t>
  </si>
  <si>
    <t>Refrigeration Piping for Cassette Unit</t>
  </si>
  <si>
    <t>Mtrs.</t>
  </si>
  <si>
    <t>Interconnecting Cable wire Indoor &amp; Outdoor Unit</t>
  </si>
  <si>
    <t>Drain Pipe - 25 mm</t>
  </si>
  <si>
    <t>Core Cutting</t>
  </si>
  <si>
    <t>TOTAL BASIC LOW SIDE</t>
  </si>
  <si>
    <t>GST@ 18%</t>
  </si>
  <si>
    <t>Total Low Side Value</t>
  </si>
  <si>
    <t>Refrigeration Piping for Hi Wall Unit</t>
  </si>
  <si>
    <t>Outdoor Unit Stand - Jumbo Stand</t>
  </si>
  <si>
    <t>Lifting Shifting Charges</t>
  </si>
  <si>
    <t>L/S</t>
  </si>
  <si>
    <r>
      <rPr>
        <b/>
        <sz val="12"/>
        <color rgb="FF000000"/>
        <rFont val="Calibri"/>
        <family val="2"/>
        <scheme val="minor"/>
      </rPr>
      <t xml:space="preserve"> Site Address: -</t>
    </r>
    <r>
      <rPr>
        <sz val="12"/>
        <color indexed="8"/>
        <rFont val="Calibri"/>
        <family val="2"/>
        <scheme val="minor"/>
      </rPr>
      <t xml:space="preserve"> Shop No.1, Manish Emporium Next to American Tourister ,  Crafed Market, Mumbai - 400001 Crawford Market Mumbai</t>
    </r>
  </si>
  <si>
    <t>13.06.2025</t>
  </si>
  <si>
    <t>Standard Installation, Pressure Testing, Vacummizing, Testing &amp; Commissioning of Cassette Unit 4.0 TR</t>
  </si>
  <si>
    <t>Standard Installation, Pressure Testing, Vacummizing, Testing &amp; Commissioning of Hi Wall Unit 1.5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</si>
</sst>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1" fontId="9" fillId="2" borderId="2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258797</xdr:colOff>
      <xdr:row>0</xdr:row>
      <xdr:rowOff>38100</xdr:rowOff>
    </xdr:from>
    <xdr:to>
      <xdr:col>1</xdr:col>
      <xdr:colOff>1249680</xdr:colOff>
      <xdr:row>3</xdr:row>
      <xdr:rowOff>175260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77CE277B-4B7A-41A8-BC98-3453DC6F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797" y="38100"/>
          <a:ext cx="1486183" cy="891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4" workbookViewId="0">
      <selection activeCell="G21" sqref="G21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0.399999999999999" customHeight="1" x14ac:dyDescent="0.3">
      <c r="A1" s="14" t="s">
        <v>0</v>
      </c>
      <c r="B1" s="15"/>
      <c r="C1" s="15" t="s">
        <v>1</v>
      </c>
      <c r="D1" s="15"/>
      <c r="E1" s="15"/>
      <c r="F1" s="15"/>
      <c r="G1" s="16"/>
    </row>
    <row r="2" spans="1:7" ht="18" customHeight="1" x14ac:dyDescent="0.3">
      <c r="A2" s="17" t="s">
        <v>2</v>
      </c>
      <c r="B2" s="18"/>
      <c r="C2" s="18" t="s">
        <v>3</v>
      </c>
      <c r="D2" s="18"/>
      <c r="E2" s="18"/>
      <c r="F2" s="18"/>
      <c r="G2" s="19"/>
    </row>
    <row r="3" spans="1:7" ht="21" customHeight="1" x14ac:dyDescent="0.3">
      <c r="A3" s="20" t="s">
        <v>4</v>
      </c>
      <c r="B3" s="21"/>
      <c r="C3" s="21" t="s">
        <v>5</v>
      </c>
      <c r="D3" s="21"/>
      <c r="E3" s="21"/>
      <c r="F3" s="21"/>
      <c r="G3" s="22"/>
    </row>
    <row r="4" spans="1:7" ht="15" thickBot="1" x14ac:dyDescent="0.35">
      <c r="A4" s="23" t="s">
        <v>6</v>
      </c>
      <c r="B4" s="24"/>
      <c r="C4" s="24" t="s">
        <v>7</v>
      </c>
      <c r="D4" s="24"/>
      <c r="E4" s="24"/>
      <c r="F4" s="24"/>
      <c r="G4" s="25"/>
    </row>
    <row r="5" spans="1:7" ht="18.600000000000001" thickBot="1" x14ac:dyDescent="0.35">
      <c r="A5" s="26" t="s">
        <v>8</v>
      </c>
      <c r="B5" s="27"/>
      <c r="C5" s="27"/>
      <c r="D5" s="27"/>
      <c r="E5" s="27"/>
      <c r="F5" s="27"/>
      <c r="G5" s="28"/>
    </row>
    <row r="6" spans="1:7" ht="15" customHeight="1" x14ac:dyDescent="0.3">
      <c r="A6" s="29" t="s">
        <v>9</v>
      </c>
      <c r="B6" s="30"/>
      <c r="C6" s="33" t="s">
        <v>10</v>
      </c>
      <c r="D6" s="34"/>
      <c r="E6" s="35"/>
      <c r="F6" s="39" t="s">
        <v>11</v>
      </c>
      <c r="G6" s="41" t="s">
        <v>33</v>
      </c>
    </row>
    <row r="7" spans="1:7" ht="15" thickBot="1" x14ac:dyDescent="0.35">
      <c r="A7" s="31"/>
      <c r="B7" s="32"/>
      <c r="C7" s="36"/>
      <c r="D7" s="37"/>
      <c r="E7" s="38"/>
      <c r="F7" s="40"/>
      <c r="G7" s="42"/>
    </row>
    <row r="8" spans="1:7" ht="16.2" thickBot="1" x14ac:dyDescent="0.35">
      <c r="A8" s="46" t="s">
        <v>32</v>
      </c>
      <c r="B8" s="47"/>
      <c r="C8" s="47"/>
      <c r="D8" s="47"/>
      <c r="E8" s="47"/>
      <c r="F8" s="47"/>
      <c r="G8" s="48"/>
    </row>
    <row r="9" spans="1:7" ht="15" thickBot="1" x14ac:dyDescent="0.35">
      <c r="A9" s="49" t="s">
        <v>17</v>
      </c>
      <c r="B9" s="50"/>
      <c r="C9" s="50"/>
      <c r="D9" s="50"/>
      <c r="E9" s="50"/>
      <c r="F9" s="50"/>
      <c r="G9" s="51"/>
    </row>
    <row r="10" spans="1:7" ht="15" thickBot="1" x14ac:dyDescent="0.35">
      <c r="A10" s="2" t="s">
        <v>18</v>
      </c>
      <c r="B10" s="52" t="s">
        <v>19</v>
      </c>
      <c r="C10" s="53"/>
      <c r="D10" s="1" t="s">
        <v>12</v>
      </c>
      <c r="E10" s="1" t="s">
        <v>13</v>
      </c>
      <c r="F10" s="1" t="s">
        <v>14</v>
      </c>
      <c r="G10" s="1" t="s">
        <v>15</v>
      </c>
    </row>
    <row r="11" spans="1:7" ht="32.25" customHeight="1" x14ac:dyDescent="0.3">
      <c r="A11" s="3">
        <v>1</v>
      </c>
      <c r="B11" s="44" t="s">
        <v>34</v>
      </c>
      <c r="C11" s="45"/>
      <c r="D11" s="4" t="s">
        <v>16</v>
      </c>
      <c r="E11" s="5">
        <v>1</v>
      </c>
      <c r="F11" s="5">
        <v>3500</v>
      </c>
      <c r="G11" s="6">
        <f>F11*E11</f>
        <v>3500</v>
      </c>
    </row>
    <row r="12" spans="1:7" ht="32.25" customHeight="1" x14ac:dyDescent="0.3">
      <c r="A12" s="3">
        <v>2</v>
      </c>
      <c r="B12" s="44" t="s">
        <v>35</v>
      </c>
      <c r="C12" s="45"/>
      <c r="D12" s="4" t="s">
        <v>16</v>
      </c>
      <c r="E12" s="5">
        <v>2</v>
      </c>
      <c r="F12" s="5">
        <v>1500</v>
      </c>
      <c r="G12" s="6">
        <f t="shared" ref="G12:G19" si="0">F12*E12</f>
        <v>3000</v>
      </c>
    </row>
    <row r="13" spans="1:7" ht="32.25" customHeight="1" x14ac:dyDescent="0.3">
      <c r="A13" s="3">
        <v>3</v>
      </c>
      <c r="B13" s="43" t="s">
        <v>20</v>
      </c>
      <c r="C13" s="43"/>
      <c r="D13" s="7" t="s">
        <v>21</v>
      </c>
      <c r="E13" s="5">
        <v>20</v>
      </c>
      <c r="F13" s="5">
        <v>950</v>
      </c>
      <c r="G13" s="6">
        <f t="shared" si="0"/>
        <v>19000</v>
      </c>
    </row>
    <row r="14" spans="1:7" ht="15" customHeight="1" x14ac:dyDescent="0.3">
      <c r="A14" s="3">
        <v>4</v>
      </c>
      <c r="B14" s="43" t="s">
        <v>28</v>
      </c>
      <c r="C14" s="43"/>
      <c r="D14" s="7" t="s">
        <v>21</v>
      </c>
      <c r="E14" s="8">
        <v>14</v>
      </c>
      <c r="F14" s="8">
        <v>950</v>
      </c>
      <c r="G14" s="6">
        <f t="shared" si="0"/>
        <v>13300</v>
      </c>
    </row>
    <row r="15" spans="1:7" ht="15" customHeight="1" x14ac:dyDescent="0.3">
      <c r="A15" s="3">
        <v>5</v>
      </c>
      <c r="B15" s="54" t="s">
        <v>22</v>
      </c>
      <c r="C15" s="55"/>
      <c r="D15" s="7" t="s">
        <v>21</v>
      </c>
      <c r="E15" s="8">
        <f>22+17+7</f>
        <v>46</v>
      </c>
      <c r="F15" s="8">
        <v>140</v>
      </c>
      <c r="G15" s="6">
        <f t="shared" si="0"/>
        <v>6440</v>
      </c>
    </row>
    <row r="16" spans="1:7" x14ac:dyDescent="0.3">
      <c r="A16" s="3">
        <v>6</v>
      </c>
      <c r="B16" s="43" t="s">
        <v>23</v>
      </c>
      <c r="C16" s="43"/>
      <c r="D16" s="7" t="s">
        <v>21</v>
      </c>
      <c r="E16" s="8">
        <v>29</v>
      </c>
      <c r="F16" s="8">
        <v>120</v>
      </c>
      <c r="G16" s="6">
        <f t="shared" si="0"/>
        <v>3480</v>
      </c>
    </row>
    <row r="17" spans="1:7" x14ac:dyDescent="0.3">
      <c r="A17" s="3">
        <v>7</v>
      </c>
      <c r="B17" s="43" t="s">
        <v>29</v>
      </c>
      <c r="C17" s="43"/>
      <c r="D17" s="7" t="s">
        <v>16</v>
      </c>
      <c r="E17" s="8">
        <v>2</v>
      </c>
      <c r="F17" s="8">
        <v>1700</v>
      </c>
      <c r="G17" s="6">
        <f t="shared" si="0"/>
        <v>3400</v>
      </c>
    </row>
    <row r="18" spans="1:7" x14ac:dyDescent="0.3">
      <c r="A18" s="3">
        <v>8</v>
      </c>
      <c r="B18" s="43" t="s">
        <v>24</v>
      </c>
      <c r="C18" s="43"/>
      <c r="D18" s="7" t="s">
        <v>16</v>
      </c>
      <c r="E18" s="8">
        <v>4</v>
      </c>
      <c r="F18" s="8">
        <v>2000</v>
      </c>
      <c r="G18" s="6">
        <f t="shared" si="0"/>
        <v>8000</v>
      </c>
    </row>
    <row r="19" spans="1:7" ht="15" thickBot="1" x14ac:dyDescent="0.35">
      <c r="A19" s="3">
        <v>9</v>
      </c>
      <c r="B19" s="43" t="s">
        <v>30</v>
      </c>
      <c r="C19" s="43"/>
      <c r="D19" s="4" t="s">
        <v>31</v>
      </c>
      <c r="E19" s="5">
        <v>1</v>
      </c>
      <c r="F19" s="5">
        <v>4000</v>
      </c>
      <c r="G19" s="6">
        <f t="shared" si="0"/>
        <v>4000</v>
      </c>
    </row>
    <row r="20" spans="1:7" x14ac:dyDescent="0.3">
      <c r="A20" s="9"/>
      <c r="B20" s="56" t="s">
        <v>25</v>
      </c>
      <c r="C20" s="56"/>
      <c r="D20" s="56"/>
      <c r="E20" s="10"/>
      <c r="F20" s="10"/>
      <c r="G20" s="11">
        <f>SUM(G11:G19)</f>
        <v>64120</v>
      </c>
    </row>
    <row r="21" spans="1:7" x14ac:dyDescent="0.3">
      <c r="A21" s="12"/>
      <c r="B21" s="57" t="s">
        <v>26</v>
      </c>
      <c r="C21" s="57"/>
      <c r="D21" s="57"/>
      <c r="E21" s="13"/>
      <c r="F21" s="13"/>
      <c r="G21" s="59">
        <f>G20*18%</f>
        <v>11541.6</v>
      </c>
    </row>
    <row r="22" spans="1:7" x14ac:dyDescent="0.3">
      <c r="A22" s="12"/>
      <c r="B22" s="58" t="s">
        <v>27</v>
      </c>
      <c r="C22" s="58"/>
      <c r="D22" s="58"/>
      <c r="E22" s="13"/>
      <c r="F22" s="13"/>
      <c r="G22" s="59">
        <f>SUM(G20:G21)</f>
        <v>75661.600000000006</v>
      </c>
    </row>
  </sheetData>
  <mergeCells count="28">
    <mergeCell ref="B17:C17"/>
    <mergeCell ref="B18:C18"/>
    <mergeCell ref="B20:D20"/>
    <mergeCell ref="B21:D21"/>
    <mergeCell ref="B22:D22"/>
    <mergeCell ref="B19:C19"/>
    <mergeCell ref="B16:C16"/>
    <mergeCell ref="B12:C12"/>
    <mergeCell ref="B13:C13"/>
    <mergeCell ref="A8:G8"/>
    <mergeCell ref="A9:G9"/>
    <mergeCell ref="B10:C10"/>
    <mergeCell ref="B11:C11"/>
    <mergeCell ref="B14:C14"/>
    <mergeCell ref="B15:C15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21" r:id="rId1" xr:uid="{3C7C46DE-F69F-42FA-8A24-318164FC29A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2025-06-13T07:23:03Z</dcterms:modified>
</cp:coreProperties>
</file>