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FD443814-91A7-4BEF-8C51-D3F496988C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2" i="1"/>
  <c r="G13" i="1"/>
  <c r="G14" i="1"/>
  <c r="G15" i="1"/>
  <c r="G16" i="1"/>
  <c r="G17" i="1"/>
  <c r="G19" i="1"/>
  <c r="G11" i="1"/>
  <c r="G20" i="1" s="1"/>
  <c r="G21" i="1" l="1"/>
  <c r="G22" i="1" s="1"/>
</calcChain>
</file>

<file path=xl/sharedStrings.xml><?xml version="1.0" encoding="utf-8"?>
<sst xmlns="http://schemas.openxmlformats.org/spreadsheetml/2006/main" count="49" uniqueCount="42">
  <si>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</si>
  <si>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</si>
  <si>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</si>
  <si>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</si>
  <si>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</si>
  <si>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</si>
  <si>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</si>
  <si>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</si>
  <si>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</si>
  <si>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</si>
  <si>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</si>
  <si>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</si>
  <si>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</si>
  <si>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</si>
  <si>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</si>
  <si>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</si>
  <si>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</si>
  <si>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</si>
  <si>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</si>
  <si>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</si>
  <si>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</si>
  <si>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</si>
  <si>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</si>
  <si>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</si>
  <si>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</si>
  <si>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</si>
  <si>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Cosmos Bank</t>
  </si>
  <si>
    <t>Site Address: - D - DEFINITY,GROUND FLOOR,JAIPRAKASH NAGAR ROAD NO.1, ,NEAR ANUPAM THEATRE,GOREGAON (EAST) ,MUMBAI - 400063.</t>
  </si>
  <si>
    <t xml:space="preserve">Standard Installation, Pressure Testing, Vacummizing, Testing &amp; Commissioning of Ductable Unit - 3.0 TR </t>
  </si>
  <si>
    <t xml:space="preserve">Dismantling Of Exisitng Ductable Unit </t>
  </si>
  <si>
    <t xml:space="preserve">Interconnecting 3 Core Cable Indoor &amp; Outdoor </t>
  </si>
  <si>
    <t>Supply and Installation of fire rated Canvass Connection</t>
  </si>
  <si>
    <t>Mahtari Lifting shifting Labour Charges</t>
  </si>
  <si>
    <t xml:space="preserve">Outdoor Unit Table Stand For Ductable Unit - 3.0 TR </t>
  </si>
  <si>
    <t xml:space="preserve">Refrigeration Piping for Ductable Unit - 3.0 TR </t>
  </si>
  <si>
    <t xml:space="preserve">Drain Pipe 32 mm Thick Soft PVC Pipe For Ductable Unit - 3.0 TR </t>
  </si>
  <si>
    <t xml:space="preserve">Mouth Piece Connection </t>
  </si>
  <si>
    <t>09.10.2024</t>
  </si>
  <si>
    <t xml:space="preserve">per ton </t>
  </si>
  <si>
    <t xml:space="preserve">duct </t>
  </si>
  <si>
    <t>splits 1 ton , 1.5 ton - 2500</t>
  </si>
  <si>
    <t xml:space="preserve">cassette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</si>
</sst>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1" fillId="0" borderId="2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1</xdr:col>
      <xdr:colOff>1538111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tabSelected="1" zoomScale="90" zoomScaleNormal="90" workbookViewId="0">
      <selection activeCell="I10" sqref="I10"/>
    </sheetView>
  </sheetViews>
  <sheetFormatPr defaultRowHeight="14.4" x14ac:dyDescent="0.3"/>
  <cols>
    <col min="1" max="1" width="7.109375" customWidth="1"/>
    <col min="2" max="2" width="25.6640625" customWidth="1"/>
    <col min="3" max="3" width="41.554687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14" ht="28.2" x14ac:dyDescent="0.3">
      <c r="A1" s="41" t="s">
        <v>18</v>
      </c>
      <c r="B1" s="33"/>
      <c r="C1" s="33" t="s">
        <v>19</v>
      </c>
      <c r="D1" s="33"/>
      <c r="E1" s="33"/>
      <c r="F1" s="33"/>
      <c r="G1" s="34"/>
    </row>
    <row r="2" spans="1:14" ht="27" x14ac:dyDescent="0.3">
      <c r="A2" s="42" t="s">
        <v>20</v>
      </c>
      <c r="B2" s="35"/>
      <c r="C2" s="35" t="s">
        <v>21</v>
      </c>
      <c r="D2" s="35"/>
      <c r="E2" s="35"/>
      <c r="F2" s="35"/>
      <c r="G2" s="36"/>
    </row>
    <row r="3" spans="1:14" ht="21" customHeight="1" x14ac:dyDescent="0.3">
      <c r="A3" s="43" t="s">
        <v>22</v>
      </c>
      <c r="B3" s="37"/>
      <c r="C3" s="37" t="s">
        <v>23</v>
      </c>
      <c r="D3" s="37"/>
      <c r="E3" s="37"/>
      <c r="F3" s="37"/>
      <c r="G3" s="38"/>
    </row>
    <row r="4" spans="1:14" ht="22.5" customHeight="1" thickBot="1" x14ac:dyDescent="0.35">
      <c r="A4" s="44" t="s">
        <v>24</v>
      </c>
      <c r="B4" s="39"/>
      <c r="C4" s="39" t="s">
        <v>25</v>
      </c>
      <c r="D4" s="39"/>
      <c r="E4" s="39"/>
      <c r="F4" s="39"/>
      <c r="G4" s="40"/>
    </row>
    <row r="5" spans="1:14" ht="18.600000000000001" thickBot="1" x14ac:dyDescent="0.35">
      <c r="A5" s="18" t="s">
        <v>12</v>
      </c>
      <c r="B5" s="19"/>
      <c r="C5" s="19"/>
      <c r="D5" s="19"/>
      <c r="E5" s="19"/>
      <c r="F5" s="19"/>
      <c r="G5" s="20"/>
    </row>
    <row r="6" spans="1:14" ht="15" customHeight="1" x14ac:dyDescent="0.3">
      <c r="A6" s="21" t="s">
        <v>14</v>
      </c>
      <c r="B6" s="22"/>
      <c r="C6" s="27" t="s">
        <v>26</v>
      </c>
      <c r="D6" s="28"/>
      <c r="E6" s="29"/>
      <c r="F6" s="21" t="s">
        <v>13</v>
      </c>
      <c r="G6" s="25" t="s">
        <v>37</v>
      </c>
    </row>
    <row r="7" spans="1:14" ht="15" customHeight="1" thickBot="1" x14ac:dyDescent="0.35">
      <c r="A7" s="23"/>
      <c r="B7" s="24"/>
      <c r="C7" s="30"/>
      <c r="D7" s="31"/>
      <c r="E7" s="32"/>
      <c r="F7" s="23"/>
      <c r="G7" s="26"/>
    </row>
    <row r="8" spans="1:14" ht="22.5" customHeight="1" thickBot="1" x14ac:dyDescent="0.35">
      <c r="A8" s="45" t="s">
        <v>27</v>
      </c>
      <c r="B8" s="46"/>
      <c r="C8" s="46"/>
      <c r="D8" s="46"/>
      <c r="E8" s="46"/>
      <c r="F8" s="46"/>
      <c r="G8" s="47"/>
    </row>
    <row r="9" spans="1:14" ht="20.399999999999999" customHeight="1" thickBot="1" x14ac:dyDescent="0.35">
      <c r="A9" s="49" t="s">
        <v>5</v>
      </c>
      <c r="B9" s="50"/>
      <c r="C9" s="50"/>
      <c r="D9" s="50"/>
      <c r="E9" s="50"/>
      <c r="F9" s="50"/>
      <c r="G9" s="51"/>
    </row>
    <row r="10" spans="1:14" ht="16.5" customHeight="1" thickBot="1" x14ac:dyDescent="0.35">
      <c r="A10" s="13" t="s">
        <v>7</v>
      </c>
      <c r="B10" s="58" t="s">
        <v>6</v>
      </c>
      <c r="C10" s="58"/>
      <c r="D10" s="7" t="s">
        <v>0</v>
      </c>
      <c r="E10" s="7" t="s">
        <v>1</v>
      </c>
      <c r="F10" s="7" t="s">
        <v>2</v>
      </c>
      <c r="G10" s="8" t="s">
        <v>3</v>
      </c>
      <c r="K10">
        <v>1400</v>
      </c>
      <c r="L10" t="s">
        <v>38</v>
      </c>
      <c r="M10" t="s">
        <v>39</v>
      </c>
      <c r="N10" t="s">
        <v>41</v>
      </c>
    </row>
    <row r="11" spans="1:14" ht="16.5" customHeight="1" x14ac:dyDescent="0.3">
      <c r="A11" s="10">
        <v>1</v>
      </c>
      <c r="B11" s="59" t="s">
        <v>29</v>
      </c>
      <c r="C11" s="60"/>
      <c r="D11" s="2" t="s">
        <v>4</v>
      </c>
      <c r="E11" s="11">
        <v>1</v>
      </c>
      <c r="F11" s="11">
        <v>3000</v>
      </c>
      <c r="G11" s="6">
        <f>F11*E11</f>
        <v>3000</v>
      </c>
      <c r="K11" t="s">
        <v>40</v>
      </c>
    </row>
    <row r="12" spans="1:14" ht="32.25" customHeight="1" x14ac:dyDescent="0.3">
      <c r="A12" s="10">
        <v>2</v>
      </c>
      <c r="B12" s="61" t="s">
        <v>28</v>
      </c>
      <c r="C12" s="62"/>
      <c r="D12" s="2" t="s">
        <v>4</v>
      </c>
      <c r="E12" s="1">
        <v>1</v>
      </c>
      <c r="F12" s="1">
        <v>3500</v>
      </c>
      <c r="G12" s="6">
        <f t="shared" ref="G12:G19" si="0">F12*E12</f>
        <v>3500</v>
      </c>
    </row>
    <row r="13" spans="1:14" ht="15" customHeight="1" x14ac:dyDescent="0.3">
      <c r="A13" s="10">
        <v>3</v>
      </c>
      <c r="B13" s="52" t="s">
        <v>34</v>
      </c>
      <c r="C13" s="52"/>
      <c r="D13" s="2" t="s">
        <v>11</v>
      </c>
      <c r="E13" s="1">
        <v>13.1</v>
      </c>
      <c r="F13" s="1">
        <v>1500</v>
      </c>
      <c r="G13" s="6">
        <f t="shared" si="0"/>
        <v>19650</v>
      </c>
    </row>
    <row r="14" spans="1:14" ht="15" customHeight="1" x14ac:dyDescent="0.3">
      <c r="A14" s="10">
        <v>4</v>
      </c>
      <c r="B14" s="52" t="s">
        <v>30</v>
      </c>
      <c r="C14" s="52"/>
      <c r="D14" s="2" t="s">
        <v>11</v>
      </c>
      <c r="E14" s="1">
        <v>28</v>
      </c>
      <c r="F14" s="1">
        <v>190</v>
      </c>
      <c r="G14" s="6">
        <f t="shared" si="0"/>
        <v>5320</v>
      </c>
    </row>
    <row r="15" spans="1:14" x14ac:dyDescent="0.3">
      <c r="A15" s="10">
        <v>5</v>
      </c>
      <c r="B15" s="52" t="s">
        <v>35</v>
      </c>
      <c r="C15" s="52"/>
      <c r="D15" s="2" t="s">
        <v>11</v>
      </c>
      <c r="E15" s="1">
        <v>5</v>
      </c>
      <c r="F15" s="1">
        <v>210</v>
      </c>
      <c r="G15" s="6">
        <f t="shared" si="0"/>
        <v>1050</v>
      </c>
    </row>
    <row r="16" spans="1:14" ht="14.4" customHeight="1" x14ac:dyDescent="0.3">
      <c r="A16" s="10">
        <v>6</v>
      </c>
      <c r="B16" s="52" t="s">
        <v>33</v>
      </c>
      <c r="C16" s="52"/>
      <c r="D16" s="2" t="s">
        <v>4</v>
      </c>
      <c r="E16" s="1">
        <v>1</v>
      </c>
      <c r="F16" s="1">
        <v>7500</v>
      </c>
      <c r="G16" s="6">
        <f t="shared" si="0"/>
        <v>7500</v>
      </c>
    </row>
    <row r="17" spans="1:9" ht="14.4" customHeight="1" x14ac:dyDescent="0.3">
      <c r="A17" s="10">
        <v>7</v>
      </c>
      <c r="B17" s="52" t="s">
        <v>31</v>
      </c>
      <c r="C17" s="52"/>
      <c r="D17" s="2" t="s">
        <v>4</v>
      </c>
      <c r="E17" s="1">
        <v>1</v>
      </c>
      <c r="F17" s="1">
        <v>3500</v>
      </c>
      <c r="G17" s="6">
        <f t="shared" si="0"/>
        <v>3500</v>
      </c>
      <c r="H17" s="12"/>
      <c r="I17" s="12"/>
    </row>
    <row r="18" spans="1:9" ht="14.4" customHeight="1" x14ac:dyDescent="0.3">
      <c r="A18" s="10">
        <v>8</v>
      </c>
      <c r="B18" s="55" t="s">
        <v>36</v>
      </c>
      <c r="C18" s="56"/>
      <c r="D18" s="2" t="s">
        <v>4</v>
      </c>
      <c r="E18" s="14">
        <v>1</v>
      </c>
      <c r="F18" s="14">
        <v>6500</v>
      </c>
      <c r="G18" s="6">
        <f t="shared" si="0"/>
        <v>6500</v>
      </c>
      <c r="H18" s="12"/>
      <c r="I18" s="12"/>
    </row>
    <row r="19" spans="1:9" ht="14.4" customHeight="1" thickBot="1" x14ac:dyDescent="0.35">
      <c r="A19" s="10">
        <v>9</v>
      </c>
      <c r="B19" s="54" t="s">
        <v>32</v>
      </c>
      <c r="C19" s="54"/>
      <c r="D19" s="9" t="s">
        <v>4</v>
      </c>
      <c r="E19" s="14">
        <v>1</v>
      </c>
      <c r="F19" s="14">
        <v>5500</v>
      </c>
      <c r="G19" s="6">
        <f t="shared" si="0"/>
        <v>5500</v>
      </c>
      <c r="H19" s="12"/>
      <c r="I19" s="12"/>
    </row>
    <row r="20" spans="1:9" x14ac:dyDescent="0.3">
      <c r="A20" s="15" t="s">
        <v>15</v>
      </c>
      <c r="B20" s="48" t="s">
        <v>10</v>
      </c>
      <c r="C20" s="48"/>
      <c r="D20" s="48"/>
      <c r="E20" s="16"/>
      <c r="F20" s="16"/>
      <c r="G20" s="17">
        <f>SUM(G11,G12,G13,G14,G15,G16,G17,G18,G19)</f>
        <v>55520</v>
      </c>
    </row>
    <row r="21" spans="1:9" x14ac:dyDescent="0.3">
      <c r="A21" s="3" t="s">
        <v>16</v>
      </c>
      <c r="B21" s="53" t="s">
        <v>9</v>
      </c>
      <c r="C21" s="53"/>
      <c r="D21" s="53"/>
      <c r="E21" s="5"/>
      <c r="F21" s="5"/>
      <c r="G21" s="4">
        <f>G20*18%</f>
        <v>9993.6</v>
      </c>
    </row>
    <row r="22" spans="1:9" x14ac:dyDescent="0.3">
      <c r="A22" s="3" t="s">
        <v>17</v>
      </c>
      <c r="B22" s="57" t="s">
        <v>8</v>
      </c>
      <c r="C22" s="57"/>
      <c r="D22" s="57"/>
      <c r="E22" s="5"/>
      <c r="F22" s="5"/>
      <c r="G22" s="4">
        <f>SUM(G20:G21)</f>
        <v>65513.599999999999</v>
      </c>
    </row>
    <row r="28" spans="1:9" ht="32.1" customHeight="1" x14ac:dyDescent="0.3"/>
  </sheetData>
  <mergeCells count="28">
    <mergeCell ref="B22:D22"/>
    <mergeCell ref="B10:C10"/>
    <mergeCell ref="B11:C11"/>
    <mergeCell ref="B14:C14"/>
    <mergeCell ref="B17:C17"/>
    <mergeCell ref="B12:C12"/>
    <mergeCell ref="B13:C13"/>
    <mergeCell ref="A8:G8"/>
    <mergeCell ref="B20:D20"/>
    <mergeCell ref="A9:G9"/>
    <mergeCell ref="B15:C15"/>
    <mergeCell ref="B21:D21"/>
    <mergeCell ref="B19:C19"/>
    <mergeCell ref="B16:C16"/>
    <mergeCell ref="B18:C18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2024-10-10T12:31:52Z</dcterms:modified>
</cp:coreProperties>
</file>