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ikin Key Accounts\GO Colors &amp; Fashion\GCCF - Mira Rd East\"/>
    </mc:Choice>
  </mc:AlternateContent>
  <xr:revisionPtr revIDLastSave="0" documentId="13_ncr:1_{7663455E-BB07-403F-9070-6B1EF8ACC5D0}" xr6:coauthVersionLast="47" xr6:coauthVersionMax="47" xr10:uidLastSave="{00000000-0000-0000-0000-000000000000}"/>
  <bookViews>
    <workbookView xWindow="-108" yWindow="-108" windowWidth="23256" windowHeight="12456" xr2:uid="{9D9657DE-F431-4BDC-A526-3F0826A179AE}"/>
  </bookViews>
  <sheets>
    <sheet name="BOQ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1" i="1" l="1"/>
  <c r="G20" i="1"/>
  <c r="G18" i="1"/>
  <c r="G17" i="1"/>
  <c r="G16" i="1"/>
  <c r="G15" i="1"/>
  <c r="G14" i="1"/>
  <c r="G13" i="1"/>
  <c r="G12" i="1"/>
  <c r="G11" i="1"/>
  <c r="G22" i="1" l="1"/>
  <c r="G23" i="1" s="1"/>
  <c r="G24" i="1" s="1"/>
</calcChain>
</file>

<file path=xl/sharedStrings.xml><?xml version="1.0" encoding="utf-8"?>
<sst xmlns="http://schemas.openxmlformats.org/spreadsheetml/2006/main" count="47" uniqueCount="39">
  <si>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</si>
  <si>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</si>
  <si>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</si>
  <si>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</si>
  <si>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</si>
  <si>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</si>
  <si>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</si>
  <si>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</si>
  <si>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</si>
  <si>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</si>
  <si>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Go Colors Go Fashion</t>
  </si>
  <si>
    <t>Date :-</t>
  </si>
  <si>
    <t>LOW SIDE WORK</t>
  </si>
  <si>
    <t xml:space="preserve">Sr. No. </t>
  </si>
  <si>
    <t>PARTICULARS</t>
  </si>
  <si>
    <t>UNIT</t>
  </si>
  <si>
    <t>QTY.</t>
  </si>
  <si>
    <t>BASIC RATE</t>
  </si>
  <si>
    <t>AMOUNT</t>
  </si>
  <si>
    <t>Nos.</t>
  </si>
  <si>
    <t>Standard Installation, Pressure Testing, Vacummizing, Testing &amp; Commissioning of Cassette Unit - 2.5 TR</t>
  </si>
  <si>
    <t>Mtrs.</t>
  </si>
  <si>
    <t>Refrigeration Piping for Cassette Unit - 2.5 TR</t>
  </si>
  <si>
    <t>Interconnecting 4 Core Cable wire Indoor &amp; Outdoor Unit</t>
  </si>
  <si>
    <t>Drain Pipe 25 mm Thick hard PVC</t>
  </si>
  <si>
    <t>Outdoor Unit Stand L type - Wall Unit</t>
  </si>
  <si>
    <t>L/S</t>
  </si>
  <si>
    <t>TOTAL BASIC LOW SIDE</t>
  </si>
  <si>
    <t>GST@ 18%</t>
  </si>
  <si>
    <t>B</t>
  </si>
  <si>
    <t>Total Low Side Value</t>
  </si>
  <si>
    <t>Standard Installation, Pressure Testing, Vacummizing, Testing &amp; Commissioning of Hi Wall Unit - 1.0 TR</t>
  </si>
  <si>
    <t>Refrigeration Piping for Hi Wall Unit - 1.0 TR</t>
  </si>
  <si>
    <t>Outdoor Unit Stand - Jumbo For Cassette AC - 2.5 TR</t>
  </si>
  <si>
    <t>Core Cutting</t>
  </si>
  <si>
    <t>Chiseling &amp; filling work</t>
  </si>
  <si>
    <t>Additional Labour work</t>
  </si>
  <si>
    <t>15.01.2025</t>
  </si>
  <si>
    <r>
      <rPr>
        <b/>
        <sz val="14"/>
        <color rgb="FF000000"/>
        <rFont val="Calibri"/>
        <family val="2"/>
        <scheme val="minor"/>
      </rPr>
      <t xml:space="preserve"> Site Address: -</t>
    </r>
    <r>
      <rPr>
        <sz val="14"/>
        <color indexed="8"/>
        <rFont val="Calibri"/>
        <family val="2"/>
        <scheme val="minor"/>
      </rPr>
      <t xml:space="preserve"> Go colours store - Mira Road East 2, Mumbai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</si>
</sst>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0" fillId="2" borderId="14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center" wrapText="1"/>
    </xf>
    <xf numFmtId="0" fontId="11" fillId="4" borderId="20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center" wrapText="1"/>
    </xf>
    <xf numFmtId="0" fontId="11" fillId="4" borderId="22" xfId="0" applyFont="1" applyFill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83537</xdr:colOff>
      <xdr:row>0</xdr:row>
      <xdr:rowOff>1</xdr:rowOff>
    </xdr:from>
    <xdr:to>
      <xdr:col>1</xdr:col>
      <xdr:colOff>1203960</xdr:colOff>
      <xdr:row>3</xdr:row>
      <xdr:rowOff>160021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AF7DF53A-444C-48C3-9F18-84F91298A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8837" y="1"/>
          <a:ext cx="1120423" cy="11277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E1ACD-EF10-4353-BA41-2EF2452FA55C}">
  <dimension ref="A1:G24"/>
  <sheetViews>
    <sheetView tabSelected="1" topLeftCell="A7" workbookViewId="0">
      <selection activeCell="F26" sqref="F26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21875" customWidth="1"/>
    <col min="6" max="6" width="18.44140625" customWidth="1"/>
    <col min="7" max="7" width="21" customWidth="1"/>
  </cols>
  <sheetData>
    <row r="1" spans="1:7" ht="28.2" x14ac:dyDescent="0.3">
      <c r="A1" s="15" t="s">
        <v>0</v>
      </c>
      <c r="B1" s="16"/>
      <c r="C1" s="16" t="s">
        <v>1</v>
      </c>
      <c r="D1" s="16"/>
      <c r="E1" s="16"/>
      <c r="F1" s="16"/>
      <c r="G1" s="17"/>
    </row>
    <row r="2" spans="1:7" ht="27" x14ac:dyDescent="0.3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 ht="21" customHeight="1" x14ac:dyDescent="0.3">
      <c r="A3" s="21" t="s">
        <v>4</v>
      </c>
      <c r="B3" s="22"/>
      <c r="C3" s="22" t="s">
        <v>5</v>
      </c>
      <c r="D3" s="22"/>
      <c r="E3" s="22"/>
      <c r="F3" s="22"/>
      <c r="G3" s="23"/>
    </row>
    <row r="4" spans="1:7" ht="15" thickBot="1" x14ac:dyDescent="0.35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8.600000000000001" thickBot="1" x14ac:dyDescent="0.35">
      <c r="A5" s="27" t="s">
        <v>8</v>
      </c>
      <c r="B5" s="28"/>
      <c r="C5" s="28"/>
      <c r="D5" s="28"/>
      <c r="E5" s="28"/>
      <c r="F5" s="28"/>
      <c r="G5" s="29"/>
    </row>
    <row r="6" spans="1:7" ht="15" customHeight="1" x14ac:dyDescent="0.3">
      <c r="A6" s="30" t="s">
        <v>9</v>
      </c>
      <c r="B6" s="31"/>
      <c r="C6" s="34" t="s">
        <v>10</v>
      </c>
      <c r="D6" s="35"/>
      <c r="E6" s="36"/>
      <c r="F6" s="40" t="s">
        <v>11</v>
      </c>
      <c r="G6" s="42" t="s">
        <v>37</v>
      </c>
    </row>
    <row r="7" spans="1:7" ht="15" thickBot="1" x14ac:dyDescent="0.35">
      <c r="A7" s="32"/>
      <c r="B7" s="33"/>
      <c r="C7" s="37"/>
      <c r="D7" s="38"/>
      <c r="E7" s="39"/>
      <c r="F7" s="41"/>
      <c r="G7" s="43"/>
    </row>
    <row r="8" spans="1:7" ht="18.600000000000001" thickBot="1" x14ac:dyDescent="0.35">
      <c r="A8" s="44" t="s">
        <v>38</v>
      </c>
      <c r="B8" s="45"/>
      <c r="C8" s="45"/>
      <c r="D8" s="45"/>
      <c r="E8" s="45"/>
      <c r="F8" s="45"/>
      <c r="G8" s="46"/>
    </row>
    <row r="9" spans="1:7" ht="15" thickBot="1" x14ac:dyDescent="0.35">
      <c r="A9" s="47" t="s">
        <v>12</v>
      </c>
      <c r="B9" s="48"/>
      <c r="C9" s="48"/>
      <c r="D9" s="48"/>
      <c r="E9" s="48"/>
      <c r="F9" s="48"/>
      <c r="G9" s="49"/>
    </row>
    <row r="10" spans="1:7" ht="15" thickBot="1" x14ac:dyDescent="0.35">
      <c r="A10" s="1" t="s">
        <v>13</v>
      </c>
      <c r="B10" s="50" t="s">
        <v>14</v>
      </c>
      <c r="C10" s="51"/>
      <c r="D10" s="2" t="s">
        <v>15</v>
      </c>
      <c r="E10" s="2" t="s">
        <v>16</v>
      </c>
      <c r="F10" s="2" t="s">
        <v>17</v>
      </c>
      <c r="G10" s="2" t="s">
        <v>18</v>
      </c>
    </row>
    <row r="11" spans="1:7" ht="49.8" customHeight="1" x14ac:dyDescent="0.3">
      <c r="A11" s="3">
        <v>1</v>
      </c>
      <c r="B11" s="52" t="s">
        <v>31</v>
      </c>
      <c r="C11" s="53"/>
      <c r="D11" s="4" t="s">
        <v>19</v>
      </c>
      <c r="E11" s="5">
        <v>1</v>
      </c>
      <c r="F11" s="5">
        <v>1500</v>
      </c>
      <c r="G11" s="6">
        <f t="shared" ref="G11:G21" si="0">F11*E11</f>
        <v>1500</v>
      </c>
    </row>
    <row r="12" spans="1:7" ht="32.25" customHeight="1" x14ac:dyDescent="0.3">
      <c r="A12" s="3">
        <v>2</v>
      </c>
      <c r="B12" s="52" t="s">
        <v>20</v>
      </c>
      <c r="C12" s="53"/>
      <c r="D12" s="4" t="s">
        <v>19</v>
      </c>
      <c r="E12" s="5">
        <v>1</v>
      </c>
      <c r="F12" s="5">
        <v>3500</v>
      </c>
      <c r="G12" s="6">
        <f t="shared" si="0"/>
        <v>3500</v>
      </c>
    </row>
    <row r="13" spans="1:7" ht="15" customHeight="1" x14ac:dyDescent="0.3">
      <c r="A13" s="3">
        <v>3</v>
      </c>
      <c r="B13" s="58" t="s">
        <v>32</v>
      </c>
      <c r="C13" s="58"/>
      <c r="D13" s="7" t="s">
        <v>21</v>
      </c>
      <c r="E13" s="5">
        <v>20.2</v>
      </c>
      <c r="F13" s="5">
        <v>950</v>
      </c>
      <c r="G13" s="6">
        <f t="shared" si="0"/>
        <v>19190</v>
      </c>
    </row>
    <row r="14" spans="1:7" ht="15" customHeight="1" x14ac:dyDescent="0.3">
      <c r="A14" s="3">
        <v>4</v>
      </c>
      <c r="B14" s="59" t="s">
        <v>22</v>
      </c>
      <c r="C14" s="60"/>
      <c r="D14" s="7" t="s">
        <v>21</v>
      </c>
      <c r="E14" s="5">
        <v>26.25</v>
      </c>
      <c r="F14" s="5">
        <v>950</v>
      </c>
      <c r="G14" s="6">
        <f t="shared" si="0"/>
        <v>24937.5</v>
      </c>
    </row>
    <row r="15" spans="1:7" ht="15" customHeight="1" x14ac:dyDescent="0.3">
      <c r="A15" s="3">
        <v>5</v>
      </c>
      <c r="B15" s="61" t="s">
        <v>23</v>
      </c>
      <c r="C15" s="62"/>
      <c r="D15" s="7" t="s">
        <v>21</v>
      </c>
      <c r="E15" s="5">
        <v>47.4</v>
      </c>
      <c r="F15" s="5">
        <v>140</v>
      </c>
      <c r="G15" s="6">
        <f t="shared" si="0"/>
        <v>6636</v>
      </c>
    </row>
    <row r="16" spans="1:7" ht="15" customHeight="1" x14ac:dyDescent="0.3">
      <c r="A16" s="3">
        <v>6</v>
      </c>
      <c r="B16" s="61" t="s">
        <v>24</v>
      </c>
      <c r="C16" s="62"/>
      <c r="D16" s="7" t="s">
        <v>21</v>
      </c>
      <c r="E16" s="5">
        <v>14.9</v>
      </c>
      <c r="F16" s="5">
        <v>120</v>
      </c>
      <c r="G16" s="6">
        <f t="shared" si="0"/>
        <v>1788</v>
      </c>
    </row>
    <row r="17" spans="1:7" ht="14.4" customHeight="1" x14ac:dyDescent="0.3">
      <c r="A17" s="3">
        <v>7</v>
      </c>
      <c r="B17" s="54" t="s">
        <v>25</v>
      </c>
      <c r="C17" s="54"/>
      <c r="D17" s="7" t="s">
        <v>19</v>
      </c>
      <c r="E17" s="8">
        <v>1</v>
      </c>
      <c r="F17" s="5">
        <v>1500</v>
      </c>
      <c r="G17" s="6">
        <f t="shared" si="0"/>
        <v>1500</v>
      </c>
    </row>
    <row r="18" spans="1:7" ht="14.4" customHeight="1" x14ac:dyDescent="0.3">
      <c r="A18" s="3">
        <v>8</v>
      </c>
      <c r="B18" s="54" t="s">
        <v>33</v>
      </c>
      <c r="C18" s="54"/>
      <c r="D18" s="7" t="s">
        <v>19</v>
      </c>
      <c r="E18" s="8">
        <v>1</v>
      </c>
      <c r="F18" s="5">
        <v>2000</v>
      </c>
      <c r="G18" s="6">
        <f t="shared" si="0"/>
        <v>2000</v>
      </c>
    </row>
    <row r="19" spans="1:7" ht="14.4" customHeight="1" x14ac:dyDescent="0.3">
      <c r="A19" s="3">
        <v>9</v>
      </c>
      <c r="B19" s="54" t="s">
        <v>35</v>
      </c>
      <c r="C19" s="54"/>
      <c r="D19" s="7" t="s">
        <v>26</v>
      </c>
      <c r="E19" s="8">
        <v>1</v>
      </c>
      <c r="F19" s="5">
        <v>5500</v>
      </c>
      <c r="G19" s="6">
        <f t="shared" ref="G19" si="1">F19*E19</f>
        <v>5500</v>
      </c>
    </row>
    <row r="20" spans="1:7" x14ac:dyDescent="0.3">
      <c r="A20" s="3">
        <v>10</v>
      </c>
      <c r="B20" s="55" t="s">
        <v>34</v>
      </c>
      <c r="C20" s="56"/>
      <c r="D20" s="7" t="s">
        <v>19</v>
      </c>
      <c r="E20" s="8">
        <v>1</v>
      </c>
      <c r="F20" s="5">
        <v>2000</v>
      </c>
      <c r="G20" s="6">
        <f t="shared" si="0"/>
        <v>2000</v>
      </c>
    </row>
    <row r="21" spans="1:7" ht="15" thickBot="1" x14ac:dyDescent="0.35">
      <c r="A21" s="3">
        <v>11</v>
      </c>
      <c r="B21" s="57" t="s">
        <v>36</v>
      </c>
      <c r="C21" s="57"/>
      <c r="D21" s="7" t="s">
        <v>26</v>
      </c>
      <c r="E21" s="8">
        <v>1</v>
      </c>
      <c r="F21" s="5">
        <v>2100</v>
      </c>
      <c r="G21" s="6">
        <f t="shared" si="0"/>
        <v>2100</v>
      </c>
    </row>
    <row r="22" spans="1:7" x14ac:dyDescent="0.3">
      <c r="A22" s="9"/>
      <c r="B22" s="63" t="s">
        <v>27</v>
      </c>
      <c r="C22" s="63"/>
      <c r="D22" s="63"/>
      <c r="E22" s="10"/>
      <c r="F22" s="10"/>
      <c r="G22" s="11">
        <f>SUM(G11:G21)</f>
        <v>70651.5</v>
      </c>
    </row>
    <row r="23" spans="1:7" x14ac:dyDescent="0.3">
      <c r="A23" s="12"/>
      <c r="B23" s="64" t="s">
        <v>28</v>
      </c>
      <c r="C23" s="64"/>
      <c r="D23" s="64"/>
      <c r="E23" s="13"/>
      <c r="F23" s="13"/>
      <c r="G23" s="14">
        <f>G22*18%</f>
        <v>12717.27</v>
      </c>
    </row>
    <row r="24" spans="1:7" x14ac:dyDescent="0.3">
      <c r="A24" s="12" t="s">
        <v>29</v>
      </c>
      <c r="B24" s="65" t="s">
        <v>30</v>
      </c>
      <c r="C24" s="65"/>
      <c r="D24" s="65"/>
      <c r="E24" s="13"/>
      <c r="F24" s="13"/>
      <c r="G24" s="14">
        <f>SUM(G22:G23)</f>
        <v>83368.77</v>
      </c>
    </row>
  </sheetData>
  <mergeCells count="30">
    <mergeCell ref="B22:D22"/>
    <mergeCell ref="B23:D23"/>
    <mergeCell ref="B24:D24"/>
    <mergeCell ref="B17:C17"/>
    <mergeCell ref="B18:C18"/>
    <mergeCell ref="B20:C20"/>
    <mergeCell ref="B21:C21"/>
    <mergeCell ref="B13:C13"/>
    <mergeCell ref="B14:C14"/>
    <mergeCell ref="B15:C15"/>
    <mergeCell ref="B16:C16"/>
    <mergeCell ref="B19:C19"/>
    <mergeCell ref="A8:G8"/>
    <mergeCell ref="A9:G9"/>
    <mergeCell ref="B10:C10"/>
    <mergeCell ref="B11:C11"/>
    <mergeCell ref="B12:C12"/>
    <mergeCell ref="A4:B4"/>
    <mergeCell ref="C4:G4"/>
    <mergeCell ref="A5:G5"/>
    <mergeCell ref="A6:B7"/>
    <mergeCell ref="C6:E7"/>
    <mergeCell ref="F6:F7"/>
    <mergeCell ref="G6:G7"/>
    <mergeCell ref="A1:B1"/>
    <mergeCell ref="C1:G1"/>
    <mergeCell ref="A2:B2"/>
    <mergeCell ref="C2:G2"/>
    <mergeCell ref="A3:B3"/>
    <mergeCell ref="C3:G3"/>
  </mergeCells>
  <hyperlinks>
    <hyperlink ref="B23" r:id="rId1" xr:uid="{DC00DD5E-BDEB-4BA4-B3DB-167861C088EC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2025-01-15T11:05:07Z</dcterms:created>
  <dcterms:modified xsi:type="dcterms:W3CDTF">2025-01-15T13:03:35Z</dcterms:modified>
</cp:coreProperties>
</file>