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735"/>
  </bookViews>
  <sheets>
    <sheet name=" BOQ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1" l="1"/>
  <c r="G12" i="1"/>
  <c r="G13" i="1"/>
  <c r="G14" i="1"/>
  <c r="G15" i="1"/>
  <c r="G16" i="1"/>
  <c r="G17" i="1"/>
  <c r="G10" i="1" l="1"/>
  <c r="G18" i="1" l="1"/>
  <c r="G19" i="1" s="1"/>
  <c r="G20" i="1" l="1"/>
</calcChain>
</file>

<file path=xl/sharedStrings.xml><?xml version="1.0" encoding="utf-8"?>
<sst xmlns="http://schemas.openxmlformats.org/spreadsheetml/2006/main" count="51" uniqueCount="46">
  <si>
    <t>UNIT</t>
  </si>
  <si>
    <t>QTY.</t>
  </si>
  <si>
    <t>BASIC RATE</t>
  </si>
  <si>
    <t>AMOUNT</t>
  </si>
  <si>
    <t>Nos.</t>
  </si>
  <si>
    <t>A</t>
  </si>
  <si>
    <t xml:space="preserve">LOW SIDE WORK </t>
  </si>
  <si>
    <t>PARTICULARS</t>
  </si>
  <si>
    <t>B</t>
  </si>
  <si>
    <t xml:space="preserve">Sr. No. </t>
  </si>
  <si>
    <t>C</t>
  </si>
  <si>
    <t>Total Low Side Value</t>
  </si>
  <si>
    <t>GST@ 18%</t>
  </si>
  <si>
    <t>TOTAL BASIC LOW SIDE</t>
  </si>
  <si>
    <t>Mtrs.</t>
  </si>
  <si>
    <t>Client Name</t>
  </si>
  <si>
    <t>Date :-</t>
  </si>
  <si>
    <t>Company Name :-</t>
  </si>
  <si>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</si>
  <si>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</si>
  <si>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</si>
  <si>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</si>
  <si>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</si>
  <si>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</si>
  <si>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</si>
  <si>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</si>
  <si>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 xml:space="preserve">Drain Pipe 25 mm PVC Pipe </t>
  </si>
  <si>
    <t xml:space="preserve">Interconnecting Cable Indoor &amp; Outdoor  </t>
  </si>
  <si>
    <t>1</t>
  </si>
  <si>
    <t>2</t>
  </si>
  <si>
    <t>3</t>
  </si>
  <si>
    <t>4</t>
  </si>
  <si>
    <t>5</t>
  </si>
  <si>
    <t xml:space="preserve">Refrigeration Piping for Hi Wall Unit </t>
  </si>
  <si>
    <t>BAJAJ GOLD</t>
  </si>
  <si>
    <t xml:space="preserve">Standard Installation, Pressure Testing, Vacummizing, Testing &amp; Commissioning of Hi Wall Unit -  1.8TR </t>
  </si>
  <si>
    <t>Core Cutting</t>
  </si>
  <si>
    <t>6</t>
  </si>
  <si>
    <t>7</t>
  </si>
  <si>
    <t>8</t>
  </si>
  <si>
    <t>Scaffolding</t>
  </si>
  <si>
    <t>L/S</t>
  </si>
  <si>
    <t>Casing &amp; Caping  6" x 3'</t>
  </si>
  <si>
    <t>Refrigeration Piping for Hi Wall Unit  (1.0,1.5TR), ASP-Daikin</t>
  </si>
  <si>
    <t>Site Address: -  1st Floor, Bandel Station Road, Near Bandel More, PO – Bandel Pin code – 712123.</t>
  </si>
  <si>
    <t>23.04.2026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</si>
</sst>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22"/>
      <color rgb="FF002060"/>
      <name val="Arial"/>
      <family val="2"/>
    </font>
    <font>
      <sz val="11"/>
      <color rgb="FF002060"/>
      <name val="Arial"/>
      <family val="2"/>
    </font>
    <font>
      <sz val="18"/>
      <color rgb="FF002060"/>
      <name val="Brush Script MT"/>
      <family val="4"/>
    </font>
    <font>
      <sz val="9"/>
      <color rgb="FF002060"/>
      <name val="Arial"/>
      <family val="2"/>
    </font>
    <font>
      <b/>
      <sz val="20"/>
      <color rgb="FF002060"/>
      <name val="Arial"/>
      <family val="2"/>
    </font>
    <font>
      <sz val="18"/>
      <color theme="1"/>
      <name val="Calibri"/>
      <family val="2"/>
      <scheme val="minor"/>
    </font>
    <font>
      <b/>
      <sz val="12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12" xfId="0" quotePrefix="1" applyFont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/>
    </xf>
    <xf numFmtId="0" fontId="6" fillId="0" borderId="3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11" fillId="0" borderId="0" xfId="0" applyFont="1"/>
    <xf numFmtId="0" fontId="5" fillId="3" borderId="6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1" fontId="1" fillId="4" borderId="2" xfId="0" applyNumberFormat="1" applyFont="1" applyFill="1" applyBorder="1" applyAlignment="1">
      <alignment horizontal="center" vertical="center" wrapText="1"/>
    </xf>
    <xf numFmtId="2" fontId="1" fillId="4" borderId="1" xfId="0" applyNumberFormat="1" applyFont="1" applyFill="1" applyBorder="1" applyAlignment="1">
      <alignment horizontal="center" vertical="center" wrapText="1"/>
    </xf>
    <xf numFmtId="164" fontId="1" fillId="4" borderId="1" xfId="0" applyNumberFormat="1" applyFont="1" applyFill="1" applyBorder="1" applyAlignment="1">
      <alignment horizontal="center" vertical="center" wrapText="1"/>
    </xf>
    <xf numFmtId="1" fontId="1" fillId="4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top" wrapText="1"/>
    </xf>
    <xf numFmtId="0" fontId="1" fillId="0" borderId="26" xfId="0" applyFont="1" applyBorder="1" applyAlignment="1">
      <alignment horizontal="left" vertical="top" wrapText="1"/>
    </xf>
    <xf numFmtId="0" fontId="1" fillId="0" borderId="27" xfId="0" applyFont="1" applyBorder="1" applyAlignment="1">
      <alignment horizontal="left" vertical="top" wrapText="1"/>
    </xf>
    <xf numFmtId="0" fontId="3" fillId="2" borderId="19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17" xfId="0" applyFont="1" applyFill="1" applyBorder="1" applyAlignment="1">
      <alignment horizontal="center" vertical="center"/>
    </xf>
    <xf numFmtId="0" fontId="5" fillId="3" borderId="18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12" fillId="2" borderId="30" xfId="0" applyFont="1" applyFill="1" applyBorder="1" applyAlignment="1">
      <alignment horizontal="center" vertical="center"/>
    </xf>
    <xf numFmtId="0" fontId="12" fillId="2" borderId="31" xfId="0" applyFont="1" applyFill="1" applyBorder="1" applyAlignment="1">
      <alignment horizontal="center" vertical="center"/>
    </xf>
    <xf numFmtId="0" fontId="12" fillId="2" borderId="32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right"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top" wrapText="1"/>
    </xf>
    <xf numFmtId="0" fontId="1" fillId="0" borderId="26" xfId="0" applyFont="1" applyBorder="1" applyAlignment="1">
      <alignment horizontal="left" vertical="center" wrapText="1"/>
    </xf>
    <xf numFmtId="0" fontId="1" fillId="0" borderId="27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299861</xdr:colOff>
      <xdr:row>0</xdr:row>
      <xdr:rowOff>67028</xdr:rowOff>
    </xdr:from>
    <xdr:to>
      <xdr:col>1</xdr:col>
      <xdr:colOff>1280584</xdr:colOff>
      <xdr:row>2</xdr:row>
      <xdr:rowOff>149325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99861" y="67028"/>
          <a:ext cx="1456973" cy="7067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showGridLines="0" tabSelected="1" zoomScale="90" zoomScaleNormal="90" workbookViewId="0">
      <selection activeCell="I18" sqref="I18"/>
    </sheetView>
  </sheetViews>
  <sheetFormatPr defaultRowHeight="15" x14ac:dyDescent="0.25"/>
  <cols>
    <col min="1" max="1" width="7.140625" customWidth="1"/>
    <col min="2" max="2" width="20" customWidth="1"/>
    <col min="3" max="3" width="41.5703125" customWidth="1"/>
    <col min="4" max="4" width="9.7109375" customWidth="1"/>
    <col min="5" max="5" width="13.140625" customWidth="1"/>
    <col min="6" max="6" width="11" bestFit="1" customWidth="1"/>
    <col min="7" max="7" width="23.28515625" customWidth="1"/>
  </cols>
  <sheetData>
    <row r="1" spans="1:7" ht="27.75" x14ac:dyDescent="0.25">
      <c r="A1" s="18" t="s">
        <v>18</v>
      </c>
      <c r="B1" s="53" t="s">
        <v>19</v>
      </c>
      <c r="C1" s="53"/>
      <c r="D1" s="53"/>
      <c r="E1" s="53"/>
      <c r="F1" s="53"/>
      <c r="G1" s="54"/>
    </row>
    <row r="2" spans="1:7" s="22" customFormat="1" ht="21.75" customHeight="1" x14ac:dyDescent="0.35">
      <c r="A2" s="21" t="s">
        <v>20</v>
      </c>
      <c r="B2" s="55" t="s">
        <v>21</v>
      </c>
      <c r="C2" s="55"/>
      <c r="D2" s="55"/>
      <c r="E2" s="55"/>
      <c r="F2" s="55"/>
      <c r="G2" s="56"/>
    </row>
    <row r="3" spans="1:7" x14ac:dyDescent="0.25">
      <c r="A3" s="19" t="s">
        <v>22</v>
      </c>
      <c r="B3" s="57" t="s">
        <v>23</v>
      </c>
      <c r="C3" s="57"/>
      <c r="D3" s="57"/>
      <c r="E3" s="57"/>
      <c r="F3" s="57"/>
      <c r="G3" s="58"/>
    </row>
    <row r="4" spans="1:7" ht="15.75" thickBot="1" x14ac:dyDescent="0.3">
      <c r="A4" s="20" t="s">
        <v>24</v>
      </c>
      <c r="B4" s="59" t="s">
        <v>25</v>
      </c>
      <c r="C4" s="59"/>
      <c r="D4" s="59"/>
      <c r="E4" s="59"/>
      <c r="F4" s="59"/>
      <c r="G4" s="60"/>
    </row>
    <row r="5" spans="1:7" ht="19.5" thickBot="1" x14ac:dyDescent="0.3">
      <c r="A5" s="34" t="s">
        <v>15</v>
      </c>
      <c r="B5" s="35"/>
      <c r="C5" s="35"/>
      <c r="D5" s="35"/>
      <c r="E5" s="35"/>
      <c r="F5" s="35"/>
      <c r="G5" s="36"/>
    </row>
    <row r="6" spans="1:7" ht="16.5" thickBot="1" x14ac:dyDescent="0.3">
      <c r="A6" s="37" t="s">
        <v>17</v>
      </c>
      <c r="B6" s="38"/>
      <c r="C6" s="39" t="s">
        <v>34</v>
      </c>
      <c r="D6" s="40"/>
      <c r="E6" s="41"/>
      <c r="F6" s="23" t="s">
        <v>16</v>
      </c>
      <c r="G6" s="17" t="s">
        <v>45</v>
      </c>
    </row>
    <row r="7" spans="1:7" ht="16.5" thickBot="1" x14ac:dyDescent="0.3">
      <c r="A7" s="42" t="s">
        <v>44</v>
      </c>
      <c r="B7" s="43"/>
      <c r="C7" s="43"/>
      <c r="D7" s="43"/>
      <c r="E7" s="43"/>
      <c r="F7" s="43"/>
      <c r="G7" s="44"/>
    </row>
    <row r="8" spans="1:7" ht="20.45" customHeight="1" thickBot="1" x14ac:dyDescent="0.3">
      <c r="A8" s="46" t="s">
        <v>6</v>
      </c>
      <c r="B8" s="47"/>
      <c r="C8" s="47"/>
      <c r="D8" s="47"/>
      <c r="E8" s="47"/>
      <c r="F8" s="47"/>
      <c r="G8" s="48"/>
    </row>
    <row r="9" spans="1:7" ht="16.5" customHeight="1" x14ac:dyDescent="0.25">
      <c r="A9" s="15" t="s">
        <v>9</v>
      </c>
      <c r="B9" s="49" t="s">
        <v>7</v>
      </c>
      <c r="C9" s="49"/>
      <c r="D9" s="16" t="s">
        <v>0</v>
      </c>
      <c r="E9" s="16" t="s">
        <v>1</v>
      </c>
      <c r="F9" s="16" t="s">
        <v>2</v>
      </c>
      <c r="G9" s="8" t="s">
        <v>3</v>
      </c>
    </row>
    <row r="10" spans="1:7" ht="32.25" customHeight="1" x14ac:dyDescent="0.25">
      <c r="A10" s="7" t="s">
        <v>28</v>
      </c>
      <c r="B10" s="51" t="s">
        <v>35</v>
      </c>
      <c r="C10" s="52"/>
      <c r="D10" s="6" t="s">
        <v>4</v>
      </c>
      <c r="E10" s="26">
        <v>2</v>
      </c>
      <c r="F10" s="24">
        <v>1500</v>
      </c>
      <c r="G10" s="2">
        <f>F10*E10</f>
        <v>3000</v>
      </c>
    </row>
    <row r="11" spans="1:7" ht="16.149999999999999" customHeight="1" x14ac:dyDescent="0.25">
      <c r="A11" s="7" t="s">
        <v>29</v>
      </c>
      <c r="B11" s="50" t="s">
        <v>43</v>
      </c>
      <c r="C11" s="50"/>
      <c r="D11" s="1" t="s">
        <v>14</v>
      </c>
      <c r="E11" s="27">
        <v>14.02</v>
      </c>
      <c r="F11" s="25">
        <v>900</v>
      </c>
      <c r="G11" s="2">
        <f t="shared" ref="G11:G17" si="0">F11*E11</f>
        <v>12618</v>
      </c>
    </row>
    <row r="12" spans="1:7" ht="16.149999999999999" customHeight="1" x14ac:dyDescent="0.25">
      <c r="A12" s="7" t="s">
        <v>30</v>
      </c>
      <c r="B12" s="50" t="s">
        <v>33</v>
      </c>
      <c r="C12" s="50"/>
      <c r="D12" s="1" t="s">
        <v>14</v>
      </c>
      <c r="E12" s="28">
        <v>15.54</v>
      </c>
      <c r="F12" s="25">
        <v>950</v>
      </c>
      <c r="G12" s="2">
        <f t="shared" si="0"/>
        <v>14763</v>
      </c>
    </row>
    <row r="13" spans="1:7" ht="15" customHeight="1" x14ac:dyDescent="0.25">
      <c r="A13" s="7" t="s">
        <v>31</v>
      </c>
      <c r="B13" s="50" t="s">
        <v>27</v>
      </c>
      <c r="C13" s="50"/>
      <c r="D13" s="1" t="s">
        <v>14</v>
      </c>
      <c r="E13" s="27">
        <v>30.79</v>
      </c>
      <c r="F13" s="25">
        <v>200</v>
      </c>
      <c r="G13" s="2">
        <f t="shared" si="0"/>
        <v>6158</v>
      </c>
    </row>
    <row r="14" spans="1:7" ht="15.75" customHeight="1" x14ac:dyDescent="0.25">
      <c r="A14" s="7" t="s">
        <v>32</v>
      </c>
      <c r="B14" s="50" t="s">
        <v>26</v>
      </c>
      <c r="C14" s="50"/>
      <c r="D14" s="1" t="s">
        <v>14</v>
      </c>
      <c r="E14" s="27">
        <v>10.95</v>
      </c>
      <c r="F14" s="25">
        <v>120</v>
      </c>
      <c r="G14" s="2">
        <f t="shared" si="0"/>
        <v>1314</v>
      </c>
    </row>
    <row r="15" spans="1:7" ht="15.75" customHeight="1" x14ac:dyDescent="0.25">
      <c r="A15" s="7" t="s">
        <v>37</v>
      </c>
      <c r="B15" s="32" t="s">
        <v>40</v>
      </c>
      <c r="C15" s="33"/>
      <c r="D15" s="1" t="s">
        <v>41</v>
      </c>
      <c r="E15" s="29">
        <v>1</v>
      </c>
      <c r="F15" s="25">
        <v>8200</v>
      </c>
      <c r="G15" s="2">
        <f t="shared" si="0"/>
        <v>8200</v>
      </c>
    </row>
    <row r="16" spans="1:7" ht="15.75" customHeight="1" x14ac:dyDescent="0.25">
      <c r="A16" s="7" t="s">
        <v>38</v>
      </c>
      <c r="B16" s="32" t="s">
        <v>36</v>
      </c>
      <c r="C16" s="33"/>
      <c r="D16" s="1" t="s">
        <v>4</v>
      </c>
      <c r="E16" s="29">
        <v>2</v>
      </c>
      <c r="F16" s="25">
        <v>2000</v>
      </c>
      <c r="G16" s="2">
        <f t="shared" si="0"/>
        <v>4000</v>
      </c>
    </row>
    <row r="17" spans="1:7" ht="15.75" customHeight="1" thickBot="1" x14ac:dyDescent="0.3">
      <c r="A17" s="7" t="s">
        <v>39</v>
      </c>
      <c r="B17" s="32" t="s">
        <v>42</v>
      </c>
      <c r="C17" s="33"/>
      <c r="D17" s="1" t="s">
        <v>14</v>
      </c>
      <c r="E17" s="29">
        <v>9</v>
      </c>
      <c r="F17" s="25">
        <v>400</v>
      </c>
      <c r="G17" s="2">
        <f t="shared" si="0"/>
        <v>3600</v>
      </c>
    </row>
    <row r="18" spans="1:7" x14ac:dyDescent="0.25">
      <c r="A18" s="3" t="s">
        <v>5</v>
      </c>
      <c r="B18" s="45" t="s">
        <v>13</v>
      </c>
      <c r="C18" s="45"/>
      <c r="D18" s="45"/>
      <c r="E18" s="4"/>
      <c r="F18" s="4"/>
      <c r="G18" s="5">
        <f>SUM(G10:G17)</f>
        <v>53653</v>
      </c>
    </row>
    <row r="19" spans="1:7" x14ac:dyDescent="0.25">
      <c r="A19" s="9" t="s">
        <v>8</v>
      </c>
      <c r="B19" s="30" t="s">
        <v>12</v>
      </c>
      <c r="C19" s="30"/>
      <c r="D19" s="30"/>
      <c r="E19" s="13"/>
      <c r="F19" s="13"/>
      <c r="G19" s="11">
        <f>G18*18%</f>
        <v>9657.5399999999991</v>
      </c>
    </row>
    <row r="20" spans="1:7" ht="15.75" thickBot="1" x14ac:dyDescent="0.3">
      <c r="A20" s="10" t="s">
        <v>10</v>
      </c>
      <c r="B20" s="31" t="s">
        <v>11</v>
      </c>
      <c r="C20" s="31"/>
      <c r="D20" s="31"/>
      <c r="E20" s="14"/>
      <c r="F20" s="14"/>
      <c r="G20" s="12">
        <f>SUM(G18:G19)</f>
        <v>63310.54</v>
      </c>
    </row>
  </sheetData>
  <mergeCells count="21">
    <mergeCell ref="B1:G1"/>
    <mergeCell ref="B2:G2"/>
    <mergeCell ref="B3:G3"/>
    <mergeCell ref="B4:G4"/>
    <mergeCell ref="B16:C16"/>
    <mergeCell ref="B12:C12"/>
    <mergeCell ref="B19:D19"/>
    <mergeCell ref="B20:D20"/>
    <mergeCell ref="B17:C17"/>
    <mergeCell ref="A5:G5"/>
    <mergeCell ref="A6:B6"/>
    <mergeCell ref="C6:E6"/>
    <mergeCell ref="A7:G7"/>
    <mergeCell ref="B18:D18"/>
    <mergeCell ref="A8:G8"/>
    <mergeCell ref="B9:C9"/>
    <mergeCell ref="B13:C13"/>
    <mergeCell ref="B14:C14"/>
    <mergeCell ref="B10:C10"/>
    <mergeCell ref="B11:C11"/>
    <mergeCell ref="B15:C15"/>
  </mergeCells>
  <hyperlinks>
    <hyperlink ref="B19" r:id="rId1"/>
  </hyperlinks>
  <pageMargins left="0.7" right="0.7" top="0.75" bottom="0.75" header="0.3" footer="0.3"/>
  <pageSetup paperSize="9" orientation="portrait" verticalDpi="36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 BOQ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2026-04-24T09:53:33Z</dcterms:modified>
</cp:coreProperties>
</file>