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EAT CLUB FOOD LTD\GHANSOLI\WORK COMPLITION\BOQ\"/>
    </mc:Choice>
  </mc:AlternateContent>
  <bookViews>
    <workbookView xWindow="0" yWindow="0" windowWidth="21600" windowHeight="91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3" i="1"/>
  <c r="G14" i="1"/>
  <c r="G15" i="1"/>
  <c r="G12" i="1"/>
  <c r="G11" i="1"/>
</calcChain>
</file>

<file path=xl/sharedStrings.xml><?xml version="1.0" encoding="utf-8"?>
<sst xmlns="http://schemas.openxmlformats.org/spreadsheetml/2006/main" count="42" uniqueCount="39">
  <si>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</si>
  <si>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</si>
  <si>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</si>
  <si>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</si>
  <si>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</si>
  <si>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</si>
  <si>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</si>
  <si>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</si>
  <si>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</si>
  <si>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</si>
  <si>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</si>
  <si>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</si>
  <si>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</si>
  <si>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</si>
  <si>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</si>
  <si>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</si>
  <si>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</si>
  <si>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</si>
  <si>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</si>
  <si>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</si>
  <si>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</si>
  <si>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</si>
  <si>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</si>
  <si>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</si>
  <si>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</si>
  <si>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</si>
  <si>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</si>
  <si>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</si>
  <si>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</si>
  <si>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</si>
  <si>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5</t>
  </si>
  <si>
    <t>Refrigeration Piping for Hi Wall Unit</t>
  </si>
  <si>
    <t xml:space="preserve">Interconnecting Cable Indoor &amp; Outdoor </t>
  </si>
  <si>
    <t xml:space="preserve">Outdoor Unit L -Type Stand </t>
  </si>
  <si>
    <t>Mtr</t>
  </si>
  <si>
    <t>Drain pipe PVC 25mm</t>
  </si>
  <si>
    <t>Standard Installation, Pressure Testing, Vacummizing, Testing &amp; Commissioning of 1.5TR Hi wall Unit</t>
  </si>
  <si>
    <t>Site Address: - Shop No.1 &amp;2, Ground Floor, Plot No.04, Sector 08, Jijamata Nagar, Ghansoli, Navi Mumbai, Maharashtra 400701.</t>
  </si>
  <si>
    <t>02.01.2025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</si>
</sst>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G18" sqref="G18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6" t="s">
        <v>0</v>
      </c>
      <c r="B1" s="27"/>
      <c r="C1" s="27" t="s">
        <v>1</v>
      </c>
      <c r="D1" s="27"/>
      <c r="E1" s="27"/>
      <c r="F1" s="27"/>
      <c r="G1" s="28"/>
    </row>
    <row r="2" spans="1:7" ht="27.75">
      <c r="A2" s="29" t="s">
        <v>2</v>
      </c>
      <c r="B2" s="30"/>
      <c r="C2" s="30" t="s">
        <v>3</v>
      </c>
      <c r="D2" s="30"/>
      <c r="E2" s="30"/>
      <c r="F2" s="30"/>
      <c r="G2" s="31"/>
    </row>
    <row r="3" spans="1:7" ht="21" customHeight="1">
      <c r="A3" s="32" t="s">
        <v>4</v>
      </c>
      <c r="B3" s="33"/>
      <c r="C3" s="33" t="s">
        <v>5</v>
      </c>
      <c r="D3" s="33"/>
      <c r="E3" s="33"/>
      <c r="F3" s="33"/>
      <c r="G3" s="34"/>
    </row>
    <row r="4" spans="1:7" ht="22.5" customHeight="1" thickBo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9.5" thickBot="1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5" t="s">
        <v>9</v>
      </c>
      <c r="B6" s="39"/>
      <c r="C6" s="41" t="s">
        <v>25</v>
      </c>
      <c r="D6" s="42"/>
      <c r="E6" s="43"/>
      <c r="F6" s="35" t="s">
        <v>10</v>
      </c>
      <c r="G6" s="37" t="s">
        <v>38</v>
      </c>
    </row>
    <row r="7" spans="1:7" ht="15" customHeight="1" thickBot="1">
      <c r="A7" s="36"/>
      <c r="B7" s="40"/>
      <c r="C7" s="44"/>
      <c r="D7" s="45"/>
      <c r="E7" s="46"/>
      <c r="F7" s="36"/>
      <c r="G7" s="38"/>
    </row>
    <row r="8" spans="1:7" ht="22.5" customHeight="1" thickBot="1">
      <c r="A8" s="23" t="s">
        <v>37</v>
      </c>
      <c r="B8" s="24"/>
      <c r="C8" s="24"/>
      <c r="D8" s="24"/>
      <c r="E8" s="24"/>
      <c r="F8" s="24"/>
      <c r="G8" s="25"/>
    </row>
    <row r="9" spans="1:7" ht="20.45" customHeight="1" thickBot="1">
      <c r="A9" s="50" t="s">
        <v>19</v>
      </c>
      <c r="B9" s="51"/>
      <c r="C9" s="51"/>
      <c r="D9" s="51"/>
      <c r="E9" s="51"/>
      <c r="F9" s="51"/>
      <c r="G9" s="52"/>
    </row>
    <row r="10" spans="1:7" ht="16.5" customHeight="1" thickBot="1">
      <c r="A10" s="16" t="s">
        <v>20</v>
      </c>
      <c r="B10" s="24" t="s">
        <v>21</v>
      </c>
      <c r="C10" s="24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5.25" customHeight="1">
      <c r="A11" s="12" t="s">
        <v>26</v>
      </c>
      <c r="B11" s="53" t="s">
        <v>36</v>
      </c>
      <c r="C11" s="54"/>
      <c r="D11" s="4" t="s">
        <v>15</v>
      </c>
      <c r="E11" s="5">
        <v>2</v>
      </c>
      <c r="F11" s="5">
        <v>1500</v>
      </c>
      <c r="G11" s="3">
        <f>F11*E11</f>
        <v>3000</v>
      </c>
    </row>
    <row r="12" spans="1:7">
      <c r="A12" s="12" t="s">
        <v>27</v>
      </c>
      <c r="B12" s="49" t="s">
        <v>31</v>
      </c>
      <c r="C12" s="49"/>
      <c r="D12" s="4" t="s">
        <v>34</v>
      </c>
      <c r="E12" s="5">
        <v>18.8</v>
      </c>
      <c r="F12" s="5">
        <v>850</v>
      </c>
      <c r="G12" s="3">
        <f>F12*E12</f>
        <v>15980</v>
      </c>
    </row>
    <row r="13" spans="1:7">
      <c r="A13" s="12" t="s">
        <v>28</v>
      </c>
      <c r="B13" s="49" t="s">
        <v>32</v>
      </c>
      <c r="C13" s="49"/>
      <c r="D13" s="4" t="s">
        <v>34</v>
      </c>
      <c r="E13" s="5">
        <v>22.4</v>
      </c>
      <c r="F13" s="5">
        <v>140</v>
      </c>
      <c r="G13" s="3">
        <f t="shared" ref="G13:G15" si="0">F13*E13</f>
        <v>3136</v>
      </c>
    </row>
    <row r="14" spans="1:7">
      <c r="A14" s="12" t="s">
        <v>29</v>
      </c>
      <c r="B14" s="49" t="s">
        <v>35</v>
      </c>
      <c r="C14" s="49"/>
      <c r="D14" s="4" t="s">
        <v>34</v>
      </c>
      <c r="E14" s="5">
        <v>4.8</v>
      </c>
      <c r="F14" s="5">
        <v>130</v>
      </c>
      <c r="G14" s="3">
        <f t="shared" si="0"/>
        <v>624</v>
      </c>
    </row>
    <row r="15" spans="1:7" ht="15.75" thickBot="1">
      <c r="A15" s="12" t="s">
        <v>30</v>
      </c>
      <c r="B15" s="49" t="s">
        <v>33</v>
      </c>
      <c r="C15" s="49"/>
      <c r="D15" s="4" t="s">
        <v>15</v>
      </c>
      <c r="E15" s="5">
        <v>2</v>
      </c>
      <c r="F15" s="5">
        <v>850</v>
      </c>
      <c r="G15" s="3">
        <f t="shared" si="0"/>
        <v>1700</v>
      </c>
    </row>
    <row r="16" spans="1:7">
      <c r="A16" s="6" t="s">
        <v>16</v>
      </c>
      <c r="B16" s="55" t="s">
        <v>22</v>
      </c>
      <c r="C16" s="55"/>
      <c r="D16" s="55"/>
      <c r="E16" s="7"/>
      <c r="F16" s="7"/>
      <c r="G16" s="8">
        <f>SUM(G11:G15)</f>
        <v>24440</v>
      </c>
    </row>
    <row r="17" spans="1:7">
      <c r="A17" s="9" t="s">
        <v>17</v>
      </c>
      <c r="B17" s="47" t="s">
        <v>23</v>
      </c>
      <c r="C17" s="47"/>
      <c r="D17" s="47"/>
      <c r="E17" s="10"/>
      <c r="F17" s="10"/>
      <c r="G17" s="11">
        <f>G16*18%</f>
        <v>4399.2</v>
      </c>
    </row>
    <row r="18" spans="1:7" ht="15.75" thickBot="1">
      <c r="A18" s="13" t="s">
        <v>18</v>
      </c>
      <c r="B18" s="48" t="s">
        <v>24</v>
      </c>
      <c r="C18" s="48"/>
      <c r="D18" s="48"/>
      <c r="E18" s="14"/>
      <c r="F18" s="14"/>
      <c r="G18" s="15">
        <f>SUM(G16:G17)</f>
        <v>28839.200000000001</v>
      </c>
    </row>
  </sheetData>
  <mergeCells count="24">
    <mergeCell ref="B17:D17"/>
    <mergeCell ref="B18:D18"/>
    <mergeCell ref="B14:C14"/>
    <mergeCell ref="A9:G9"/>
    <mergeCell ref="B10:C10"/>
    <mergeCell ref="B11:C11"/>
    <mergeCell ref="B16:D16"/>
    <mergeCell ref="B15:C15"/>
    <mergeCell ref="B12:C12"/>
    <mergeCell ref="B13:C13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2026-01-02T12:29:59Z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