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MAHINDRA &amp; MAHINDRA LTD\M&amp;ML - ELECTRIC AGGREGATE PLANT, PUN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 l="1"/>
  <c r="G13" i="1" l="1"/>
  <c r="G14" i="1" l="1"/>
  <c r="G15" i="1" s="1"/>
</calcChain>
</file>

<file path=xl/sharedStrings.xml><?xml version="1.0" encoding="utf-8"?>
<sst xmlns="http://schemas.openxmlformats.org/spreadsheetml/2006/main" count="33" uniqueCount="33">
  <si>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</si>
  <si>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</si>
  <si>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</si>
  <si>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</si>
  <si>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</si>
  <si>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</si>
  <si>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</si>
  <si>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</si>
  <si>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</si>
  <si>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</si>
  <si>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</si>
  <si>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</si>
  <si>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</si>
  <si>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</si>
  <si>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</si>
  <si>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</si>
  <si>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</si>
  <si>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</si>
  <si>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</si>
  <si>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</si>
  <si>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</si>
  <si>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</si>
  <si>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</si>
  <si>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</si>
  <si>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</si>
  <si>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</si>
  <si>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 xml:space="preserve">MAHINDRA &amp; MAHINDRA LTD. </t>
  </si>
  <si>
    <t>Site Address: - Mahindra  Electric Aggregate Plant, Gate No- A/B, 
Plot: A1, Phase IV, Chakan MIDC, Taluka - Khed 
PUNE - 410501.</t>
  </si>
  <si>
    <t>1</t>
  </si>
  <si>
    <t>Standard Installation, Pressure Testing, Vacummizing, Testing &amp; Commissioning of Hiwall Unit - 1.5TR</t>
  </si>
  <si>
    <t>2</t>
  </si>
  <si>
    <t>04.04.2025</t>
  </si>
  <si>
    <t xml:space="preserve">Drain Pipe 25 mm PVC Pipe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</si>
</sst>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20"/>
      <color rgb="FF002060"/>
      <name val="Brush Script MT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151694</xdr:colOff>
      <xdr:row>0</xdr:row>
      <xdr:rowOff>310445</xdr:rowOff>
    </xdr:from>
    <xdr:to>
      <xdr:col>1</xdr:col>
      <xdr:colOff>1210028</xdr:colOff>
      <xdr:row>3</xdr:row>
      <xdr:rowOff>91722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1694" y="31044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G11" sqref="G11"/>
    </sheetView>
  </sheetViews>
  <sheetFormatPr defaultColWidth="9" defaultRowHeight="15"/>
  <cols>
    <col min="1" max="1" width="7.140625" customWidth="1"/>
    <col min="2" max="2" width="20" customWidth="1"/>
    <col min="3" max="3" width="38.28515625" customWidth="1"/>
    <col min="4" max="6" width="13.140625" customWidth="1"/>
    <col min="7" max="7" width="21" customWidth="1"/>
  </cols>
  <sheetData>
    <row r="1" spans="1:7" ht="27.75">
      <c r="A1" s="38" t="s">
        <v>0</v>
      </c>
      <c r="B1" s="39"/>
      <c r="C1" s="39" t="s">
        <v>1</v>
      </c>
      <c r="D1" s="39"/>
      <c r="E1" s="39"/>
      <c r="F1" s="39"/>
      <c r="G1" s="40"/>
    </row>
    <row r="2" spans="1:7" ht="27.75">
      <c r="A2" s="41" t="s">
        <v>2</v>
      </c>
      <c r="B2" s="42"/>
      <c r="C2" s="43" t="s">
        <v>3</v>
      </c>
      <c r="D2" s="42"/>
      <c r="E2" s="42"/>
      <c r="F2" s="42"/>
      <c r="G2" s="44"/>
    </row>
    <row r="3" spans="1:7" ht="21" customHeight="1">
      <c r="A3" s="45" t="s">
        <v>4</v>
      </c>
      <c r="B3" s="46"/>
      <c r="C3" s="46" t="s">
        <v>5</v>
      </c>
      <c r="D3" s="46"/>
      <c r="E3" s="46"/>
      <c r="F3" s="46"/>
      <c r="G3" s="47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8" t="s">
        <v>9</v>
      </c>
      <c r="B6" s="52"/>
      <c r="C6" s="54" t="s">
        <v>26</v>
      </c>
      <c r="D6" s="55"/>
      <c r="E6" s="56"/>
      <c r="F6" s="48" t="s">
        <v>10</v>
      </c>
      <c r="G6" s="50" t="s">
        <v>31</v>
      </c>
    </row>
    <row r="7" spans="1:7" ht="15" customHeight="1" thickBot="1">
      <c r="A7" s="49"/>
      <c r="B7" s="53"/>
      <c r="C7" s="57"/>
      <c r="D7" s="58"/>
      <c r="E7" s="59"/>
      <c r="F7" s="49"/>
      <c r="G7" s="51"/>
    </row>
    <row r="8" spans="1:7" ht="22.5" customHeight="1" thickBot="1">
      <c r="A8" s="35" t="s">
        <v>27</v>
      </c>
      <c r="B8" s="36"/>
      <c r="C8" s="36"/>
      <c r="D8" s="36"/>
      <c r="E8" s="36"/>
      <c r="F8" s="36"/>
      <c r="G8" s="37"/>
    </row>
    <row r="9" spans="1:7" ht="20.25" customHeight="1" thickBot="1">
      <c r="A9" s="22" t="s">
        <v>19</v>
      </c>
      <c r="B9" s="23"/>
      <c r="C9" s="23"/>
      <c r="D9" s="23"/>
      <c r="E9" s="23"/>
      <c r="F9" s="23"/>
      <c r="G9" s="24"/>
    </row>
    <row r="10" spans="1:7" ht="15.75" thickBot="1">
      <c r="A10" s="1" t="s">
        <v>20</v>
      </c>
      <c r="B10" s="25" t="s">
        <v>21</v>
      </c>
      <c r="C10" s="25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1.5" customHeight="1">
      <c r="A11" s="18" t="s">
        <v>28</v>
      </c>
      <c r="B11" s="26" t="s">
        <v>29</v>
      </c>
      <c r="C11" s="27"/>
      <c r="D11" s="4" t="s">
        <v>15</v>
      </c>
      <c r="E11" s="11">
        <v>3</v>
      </c>
      <c r="F11" s="11">
        <v>1500</v>
      </c>
      <c r="G11" s="5">
        <f t="shared" ref="G11:G12" si="0">F11*E11</f>
        <v>4500</v>
      </c>
    </row>
    <row r="12" spans="1:7" ht="19.149999999999999" customHeight="1" thickBot="1">
      <c r="A12" s="18" t="s">
        <v>30</v>
      </c>
      <c r="B12" s="21" t="s">
        <v>32</v>
      </c>
      <c r="C12" s="21"/>
      <c r="D12" s="6" t="s">
        <v>22</v>
      </c>
      <c r="E12" s="7">
        <v>30</v>
      </c>
      <c r="F12" s="7">
        <v>140</v>
      </c>
      <c r="G12" s="5">
        <f>F12*E12</f>
        <v>4200</v>
      </c>
    </row>
    <row r="13" spans="1:7">
      <c r="A13" s="8" t="s">
        <v>16</v>
      </c>
      <c r="B13" s="28" t="s">
        <v>23</v>
      </c>
      <c r="C13" s="28"/>
      <c r="D13" s="28"/>
      <c r="E13" s="9"/>
      <c r="F13" s="9"/>
      <c r="G13" s="10">
        <f>SUM(G11:G12)</f>
        <v>8700</v>
      </c>
    </row>
    <row r="14" spans="1:7">
      <c r="A14" s="12" t="s">
        <v>17</v>
      </c>
      <c r="B14" s="19" t="s">
        <v>24</v>
      </c>
      <c r="C14" s="19"/>
      <c r="D14" s="19"/>
      <c r="E14" s="16"/>
      <c r="F14" s="16"/>
      <c r="G14" s="14">
        <f>G13*18%</f>
        <v>1566</v>
      </c>
    </row>
    <row r="15" spans="1:7" ht="15.75" thickBot="1">
      <c r="A15" s="13" t="s">
        <v>18</v>
      </c>
      <c r="B15" s="20" t="s">
        <v>25</v>
      </c>
      <c r="C15" s="20"/>
      <c r="D15" s="20"/>
      <c r="E15" s="17"/>
      <c r="F15" s="17"/>
      <c r="G15" s="15">
        <f>SUM(G13:G14)</f>
        <v>10266</v>
      </c>
    </row>
  </sheetData>
  <mergeCells count="21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4:D14"/>
    <mergeCell ref="B15:D15"/>
    <mergeCell ref="B12:C12"/>
    <mergeCell ref="A9:G9"/>
    <mergeCell ref="B10:C10"/>
    <mergeCell ref="B11:C11"/>
    <mergeCell ref="B13:D13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2025-04-04T09:35:25Z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