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 GOLD\ODISHA\Jatani, Odisha\"/>
    </mc:Choice>
  </mc:AlternateContent>
  <bookViews>
    <workbookView xWindow="0" yWindow="0" windowWidth="21600" windowHeight="88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3" i="1"/>
  <c r="G14" i="1"/>
  <c r="G15" i="1"/>
  <c r="G16" i="1"/>
  <c r="G12" i="1" l="1"/>
  <c r="G11" i="1"/>
  <c r="G18" i="1" l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<sst xmlns="http://schemas.openxmlformats.org/spreadsheetml/2006/main" count="45" uniqueCount="41">
  <si>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</si>
  <si>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</si>
  <si>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</si>
  <si>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</si>
  <si>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</si>
  <si>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</si>
  <si>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</si>
  <si>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</si>
  <si>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</si>
  <si>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</si>
  <si>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</si>
  <si>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</si>
  <si>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</si>
  <si>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</si>
  <si>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</si>
  <si>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</si>
  <si>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</si>
  <si>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</si>
  <si>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</si>
  <si>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</si>
  <si>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</si>
  <si>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</si>
  <si>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Standard Installation, Pressure Testing, Vacummizing, Testing &amp; Commissioning of Hi Wall Unit - 1.5 TR</t>
  </si>
  <si>
    <t>1</t>
  </si>
  <si>
    <t>2</t>
  </si>
  <si>
    <t>3</t>
  </si>
  <si>
    <t>Refrigeration Piping for Hi Wall Unit</t>
  </si>
  <si>
    <t>Mtrs.</t>
  </si>
  <si>
    <t>Bajaj Gold</t>
  </si>
  <si>
    <t>Interconnecting Cable Indoor &amp; Outdoor for Hi Wall Unit</t>
  </si>
  <si>
    <t>15.05.2025</t>
  </si>
  <si>
    <t>Site Address: - 1st Floor, Halan Complex, Near CaNAra Bank, Main Road, Jatani – 752050.</t>
  </si>
  <si>
    <t>A</t>
  </si>
  <si>
    <t>B</t>
  </si>
  <si>
    <t>C</t>
  </si>
  <si>
    <t>Drain Pipe</t>
  </si>
  <si>
    <t>Outdoor Stand for Hiwall unit</t>
  </si>
  <si>
    <t>Core Cutting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</si>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</sst>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20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321027</xdr:colOff>
      <xdr:row>0</xdr:row>
      <xdr:rowOff>299862</xdr:rowOff>
    </xdr:from>
    <xdr:to>
      <xdr:col>1</xdr:col>
      <xdr:colOff>1379361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1027" y="299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G17" sqref="G17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.75">
      <c r="A2" s="20" t="s">
        <v>2</v>
      </c>
      <c r="B2" s="21"/>
      <c r="C2" s="21" t="s">
        <v>3</v>
      </c>
      <c r="D2" s="21"/>
      <c r="E2" s="21"/>
      <c r="F2" s="21"/>
      <c r="G2" s="22"/>
    </row>
    <row r="3" spans="1:7" ht="21" customHeight="1">
      <c r="A3" s="23" t="s">
        <v>4</v>
      </c>
      <c r="B3" s="24"/>
      <c r="C3" s="24" t="s">
        <v>5</v>
      </c>
      <c r="D3" s="24"/>
      <c r="E3" s="24"/>
      <c r="F3" s="24"/>
      <c r="G3" s="25"/>
    </row>
    <row r="4" spans="1:7" ht="22.5" customHeight="1" thickBot="1">
      <c r="A4" s="26" t="s">
        <v>6</v>
      </c>
      <c r="B4" s="27"/>
      <c r="C4" s="27" t="s">
        <v>7</v>
      </c>
      <c r="D4" s="27"/>
      <c r="E4" s="27"/>
      <c r="F4" s="27"/>
      <c r="G4" s="28"/>
    </row>
    <row r="5" spans="1:7" ht="19.5" thickBot="1">
      <c r="A5" s="29" t="s">
        <v>8</v>
      </c>
      <c r="B5" s="30"/>
      <c r="C5" s="30"/>
      <c r="D5" s="30"/>
      <c r="E5" s="30"/>
      <c r="F5" s="30"/>
      <c r="G5" s="31"/>
    </row>
    <row r="6" spans="1:7" ht="15" customHeight="1">
      <c r="A6" s="41" t="s">
        <v>9</v>
      </c>
      <c r="B6" s="45"/>
      <c r="C6" s="47" t="s">
        <v>28</v>
      </c>
      <c r="D6" s="48"/>
      <c r="E6" s="49"/>
      <c r="F6" s="41" t="s">
        <v>10</v>
      </c>
      <c r="G6" s="43" t="s">
        <v>30</v>
      </c>
    </row>
    <row r="7" spans="1:7" ht="15" customHeight="1" thickBot="1">
      <c r="A7" s="42"/>
      <c r="B7" s="46"/>
      <c r="C7" s="50"/>
      <c r="D7" s="51"/>
      <c r="E7" s="52"/>
      <c r="F7" s="42"/>
      <c r="G7" s="44"/>
    </row>
    <row r="8" spans="1:7" ht="22.5" customHeight="1" thickBot="1">
      <c r="A8" s="32" t="s">
        <v>31</v>
      </c>
      <c r="B8" s="33"/>
      <c r="C8" s="33"/>
      <c r="D8" s="33"/>
      <c r="E8" s="33"/>
      <c r="F8" s="33"/>
      <c r="G8" s="34"/>
    </row>
    <row r="9" spans="1:7" ht="20.45" customHeight="1" thickBot="1">
      <c r="A9" s="35" t="s">
        <v>16</v>
      </c>
      <c r="B9" s="36"/>
      <c r="C9" s="36"/>
      <c r="D9" s="36"/>
      <c r="E9" s="36"/>
      <c r="F9" s="36"/>
      <c r="G9" s="37"/>
    </row>
    <row r="10" spans="1:7" ht="16.5" customHeight="1">
      <c r="A10" s="5" t="s">
        <v>17</v>
      </c>
      <c r="B10" s="38" t="s">
        <v>18</v>
      </c>
      <c r="C10" s="38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33.75" customHeight="1">
      <c r="A11" s="8" t="s">
        <v>23</v>
      </c>
      <c r="B11" s="39" t="s">
        <v>22</v>
      </c>
      <c r="C11" s="40"/>
      <c r="D11" s="1" t="s">
        <v>15</v>
      </c>
      <c r="E11" s="12">
        <v>2</v>
      </c>
      <c r="F11" s="12">
        <v>1400</v>
      </c>
      <c r="G11" s="13">
        <f>F11*E11</f>
        <v>2800</v>
      </c>
    </row>
    <row r="12" spans="1:7" ht="16.5" customHeight="1">
      <c r="A12" s="8" t="s">
        <v>24</v>
      </c>
      <c r="B12" s="53" t="s">
        <v>26</v>
      </c>
      <c r="C12" s="53"/>
      <c r="D12" s="1" t="s">
        <v>27</v>
      </c>
      <c r="E12" s="12">
        <v>23</v>
      </c>
      <c r="F12" s="12">
        <v>800</v>
      </c>
      <c r="G12" s="13">
        <f t="shared" ref="G12:G16" si="0">F12*E12</f>
        <v>18400</v>
      </c>
    </row>
    <row r="13" spans="1:7" ht="16.5" customHeight="1">
      <c r="A13" s="8" t="s">
        <v>25</v>
      </c>
      <c r="B13" s="53" t="s">
        <v>29</v>
      </c>
      <c r="C13" s="53"/>
      <c r="D13" s="1" t="s">
        <v>27</v>
      </c>
      <c r="E13" s="12">
        <v>27</v>
      </c>
      <c r="F13" s="12">
        <v>120</v>
      </c>
      <c r="G13" s="13">
        <f t="shared" si="0"/>
        <v>3240</v>
      </c>
    </row>
    <row r="14" spans="1:7" ht="16.5" customHeight="1">
      <c r="A14" s="8" t="s">
        <v>38</v>
      </c>
      <c r="B14" s="53" t="s">
        <v>35</v>
      </c>
      <c r="C14" s="53"/>
      <c r="D14" s="1" t="s">
        <v>27</v>
      </c>
      <c r="E14" s="12">
        <v>25</v>
      </c>
      <c r="F14" s="12">
        <v>110</v>
      </c>
      <c r="G14" s="13">
        <f t="shared" si="0"/>
        <v>2750</v>
      </c>
    </row>
    <row r="15" spans="1:7" ht="16.5" customHeight="1">
      <c r="A15" s="8" t="s">
        <v>39</v>
      </c>
      <c r="B15" s="53" t="s">
        <v>36</v>
      </c>
      <c r="C15" s="53"/>
      <c r="D15" s="1" t="s">
        <v>15</v>
      </c>
      <c r="E15" s="12">
        <v>2</v>
      </c>
      <c r="F15" s="12">
        <v>700</v>
      </c>
      <c r="G15" s="13">
        <f t="shared" si="0"/>
        <v>1400</v>
      </c>
    </row>
    <row r="16" spans="1:7" ht="16.5" customHeight="1">
      <c r="A16" s="8" t="s">
        <v>40</v>
      </c>
      <c r="B16" s="53" t="s">
        <v>37</v>
      </c>
      <c r="C16" s="53"/>
      <c r="D16" s="1" t="s">
        <v>15</v>
      </c>
      <c r="E16" s="12">
        <v>2</v>
      </c>
      <c r="F16" s="12">
        <v>1500</v>
      </c>
      <c r="G16" s="13">
        <f t="shared" si="0"/>
        <v>3000</v>
      </c>
    </row>
    <row r="17" spans="1:7">
      <c r="A17" s="9" t="s">
        <v>32</v>
      </c>
      <c r="B17" s="54" t="s">
        <v>19</v>
      </c>
      <c r="C17" s="54"/>
      <c r="D17" s="54"/>
      <c r="E17" s="10"/>
      <c r="F17" s="10"/>
      <c r="G17" s="11">
        <f>SUM(G11:G16)</f>
        <v>31590</v>
      </c>
    </row>
    <row r="18" spans="1:7">
      <c r="A18" s="2" t="s">
        <v>33</v>
      </c>
      <c r="B18" s="55" t="s">
        <v>20</v>
      </c>
      <c r="C18" s="55"/>
      <c r="D18" s="55"/>
      <c r="E18" s="3"/>
      <c r="F18" s="3"/>
      <c r="G18" s="4">
        <f>G17*18%</f>
        <v>5686.2</v>
      </c>
    </row>
    <row r="19" spans="1:7" ht="15.75" thickBot="1">
      <c r="A19" s="14" t="s">
        <v>34</v>
      </c>
      <c r="B19" s="56" t="s">
        <v>21</v>
      </c>
      <c r="C19" s="56"/>
      <c r="D19" s="56"/>
      <c r="E19" s="15"/>
      <c r="F19" s="15"/>
      <c r="G19" s="16">
        <f>SUM(G17:G18)</f>
        <v>37276.199999999997</v>
      </c>
    </row>
  </sheetData>
  <mergeCells count="25">
    <mergeCell ref="F6:F7"/>
    <mergeCell ref="G6:G7"/>
    <mergeCell ref="A6:B7"/>
    <mergeCell ref="C6:E7"/>
    <mergeCell ref="B12:C12"/>
    <mergeCell ref="B13:C13"/>
    <mergeCell ref="B17:D17"/>
    <mergeCell ref="B18:D18"/>
    <mergeCell ref="B19:D19"/>
    <mergeCell ref="A4:B4"/>
    <mergeCell ref="C4:G4"/>
    <mergeCell ref="A5:G5"/>
    <mergeCell ref="A8:G8"/>
    <mergeCell ref="A9:G9"/>
    <mergeCell ref="B10:C10"/>
    <mergeCell ref="B11:C11"/>
    <mergeCell ref="B14:C14"/>
    <mergeCell ref="B15:C15"/>
    <mergeCell ref="B16:C16"/>
    <mergeCell ref="A1:B1"/>
    <mergeCell ref="C1:G1"/>
    <mergeCell ref="A2:B2"/>
    <mergeCell ref="C2:G2"/>
    <mergeCell ref="A3:B3"/>
    <mergeCell ref="C3:G3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2025-05-15T12:36:55Z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