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VEERA DESAI, OSHIWARA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3" i="1" l="1"/>
  <c r="G12" i="1" l="1"/>
  <c r="G14" i="1" s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<sst xmlns="http://schemas.openxmlformats.org/spreadsheetml/2006/main" count="36" uniqueCount="34">
  <si>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</si>
  <si>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</si>
  <si>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</si>
  <si>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</si>
  <si>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</si>
  <si>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</si>
  <si>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</si>
  <si>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</si>
  <si>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</si>
  <si>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</si>
  <si>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</si>
  <si>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</si>
  <si>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</si>
  <si>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</si>
  <si>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</si>
  <si>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</si>
  <si>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</si>
  <si>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</si>
  <si>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</si>
  <si>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</si>
  <si>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</si>
  <si>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</si>
  <si>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</si>
  <si>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</si>
  <si>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</si>
  <si>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</si>
  <si>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</si>
  <si>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</si>
  <si>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</si>
  <si>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</si>
  <si>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</si>
  <si>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>Fabrication Outdoot Stand</t>
  </si>
  <si>
    <t>Site Address: -   824 groud floor Oshiwara sand Chs Ltd, New Link Rd, Adarsh Nagar, Mumbai,
 Maharashtra 400102.</t>
  </si>
  <si>
    <t>28.07.2025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</si>
</sst>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top" wrapText="1"/>
    </xf>
    <xf numFmtId="0" fontId="11" fillId="0" borderId="21" xfId="0" applyFont="1" applyBorder="1" applyAlignment="1">
      <alignment horizontal="left" vertical="top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G17" sqref="G17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0</v>
      </c>
      <c r="B1" s="27"/>
      <c r="C1" s="27" t="s">
        <v>1</v>
      </c>
      <c r="D1" s="27"/>
      <c r="E1" s="27"/>
      <c r="F1" s="27"/>
      <c r="G1" s="28"/>
    </row>
    <row r="2" spans="1:7" ht="27.75">
      <c r="A2" s="29" t="s">
        <v>2</v>
      </c>
      <c r="B2" s="30"/>
      <c r="C2" s="30" t="s">
        <v>3</v>
      </c>
      <c r="D2" s="30"/>
      <c r="E2" s="30"/>
      <c r="F2" s="30"/>
      <c r="G2" s="31"/>
    </row>
    <row r="3" spans="1:7" ht="21" customHeight="1">
      <c r="A3" s="32" t="s">
        <v>4</v>
      </c>
      <c r="B3" s="33"/>
      <c r="C3" s="33" t="s">
        <v>5</v>
      </c>
      <c r="D3" s="33"/>
      <c r="E3" s="33"/>
      <c r="F3" s="33"/>
      <c r="G3" s="34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5" t="s">
        <v>9</v>
      </c>
      <c r="B6" s="39"/>
      <c r="C6" s="41" t="s">
        <v>26</v>
      </c>
      <c r="D6" s="42"/>
      <c r="E6" s="43"/>
      <c r="F6" s="35" t="s">
        <v>10</v>
      </c>
      <c r="G6" s="37" t="s">
        <v>33</v>
      </c>
    </row>
    <row r="7" spans="1:7" ht="15" customHeight="1" thickBot="1">
      <c r="A7" s="36"/>
      <c r="B7" s="40"/>
      <c r="C7" s="44"/>
      <c r="D7" s="45"/>
      <c r="E7" s="46"/>
      <c r="F7" s="36"/>
      <c r="G7" s="38"/>
    </row>
    <row r="8" spans="1:7" ht="36" customHeight="1" thickBot="1">
      <c r="A8" s="23" t="s">
        <v>32</v>
      </c>
      <c r="B8" s="24"/>
      <c r="C8" s="24"/>
      <c r="D8" s="24"/>
      <c r="E8" s="24"/>
      <c r="F8" s="24"/>
      <c r="G8" s="25"/>
    </row>
    <row r="9" spans="1:7" ht="20.45" customHeight="1" thickBot="1">
      <c r="A9" s="50" t="s">
        <v>19</v>
      </c>
      <c r="B9" s="51"/>
      <c r="C9" s="51"/>
      <c r="D9" s="51"/>
      <c r="E9" s="51"/>
      <c r="F9" s="51"/>
      <c r="G9" s="52"/>
    </row>
    <row r="10" spans="1:7" ht="16.5" customHeight="1" thickBot="1">
      <c r="A10" s="16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53" t="s">
        <v>30</v>
      </c>
      <c r="C11" s="54"/>
      <c r="D11" s="4" t="s">
        <v>15</v>
      </c>
      <c r="E11" s="5">
        <v>1</v>
      </c>
      <c r="F11" s="5">
        <v>1500</v>
      </c>
      <c r="G11" s="3">
        <f>F11*E11</f>
        <v>1500</v>
      </c>
    </row>
    <row r="12" spans="1:7" ht="18" customHeight="1">
      <c r="A12" s="12" t="s">
        <v>28</v>
      </c>
      <c r="B12" s="49" t="s">
        <v>25</v>
      </c>
      <c r="C12" s="49"/>
      <c r="D12" s="4" t="s">
        <v>15</v>
      </c>
      <c r="E12" s="5">
        <v>1</v>
      </c>
      <c r="F12" s="5">
        <v>1300</v>
      </c>
      <c r="G12" s="3">
        <f t="shared" ref="G12:G13" si="0">F12*E12</f>
        <v>1300</v>
      </c>
    </row>
    <row r="13" spans="1:7" ht="18" customHeight="1" thickBot="1">
      <c r="A13" s="12" t="s">
        <v>29</v>
      </c>
      <c r="B13" s="56" t="s">
        <v>31</v>
      </c>
      <c r="C13" s="49"/>
      <c r="D13" s="4" t="s">
        <v>15</v>
      </c>
      <c r="E13" s="5">
        <v>1</v>
      </c>
      <c r="F13" s="5">
        <v>2800</v>
      </c>
      <c r="G13" s="3">
        <f t="shared" si="0"/>
        <v>2800</v>
      </c>
    </row>
    <row r="14" spans="1:7">
      <c r="A14" s="6" t="s">
        <v>16</v>
      </c>
      <c r="B14" s="55" t="s">
        <v>22</v>
      </c>
      <c r="C14" s="55"/>
      <c r="D14" s="55"/>
      <c r="E14" s="7"/>
      <c r="F14" s="7"/>
      <c r="G14" s="8">
        <f>SUM(G11:G13)</f>
        <v>5600</v>
      </c>
    </row>
    <row r="15" spans="1:7">
      <c r="A15" s="9" t="s">
        <v>17</v>
      </c>
      <c r="B15" s="47" t="s">
        <v>23</v>
      </c>
      <c r="C15" s="47"/>
      <c r="D15" s="47"/>
      <c r="E15" s="10"/>
      <c r="F15" s="10"/>
      <c r="G15" s="11">
        <f>G14*18%</f>
        <v>1008</v>
      </c>
    </row>
    <row r="16" spans="1:7" ht="15.75" thickBot="1">
      <c r="A16" s="13" t="s">
        <v>18</v>
      </c>
      <c r="B16" s="48" t="s">
        <v>24</v>
      </c>
      <c r="C16" s="48"/>
      <c r="D16" s="48"/>
      <c r="E16" s="14"/>
      <c r="F16" s="14"/>
      <c r="G16" s="15">
        <f>SUM(G14:G15)</f>
        <v>6608</v>
      </c>
    </row>
  </sheetData>
  <mergeCells count="22">
    <mergeCell ref="B15:D15"/>
    <mergeCell ref="B16:D16"/>
    <mergeCell ref="B12:C12"/>
    <mergeCell ref="A9:G9"/>
    <mergeCell ref="B10:C10"/>
    <mergeCell ref="B11:C11"/>
    <mergeCell ref="B14:D14"/>
    <mergeCell ref="B13:C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2025-07-28T06:11:43Z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