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Daikin Key Accounts\Reliance Nippon\CIFCL - Motihari\"/>
    </mc:Choice>
  </mc:AlternateContent>
  <xr:revisionPtr revIDLastSave="0" documentId="13_ncr:1_{3F155831-38CD-4501-9D39-0DA14A96691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OQ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G18" i="2"/>
  <c r="G17" i="2"/>
  <c r="G16" i="2"/>
  <c r="G15" i="2"/>
  <c r="G14" i="2"/>
  <c r="G13" i="2"/>
  <c r="G12" i="2"/>
  <c r="G11" i="2"/>
  <c r="G12" i="1"/>
  <c r="G13" i="1"/>
  <c r="G14" i="1"/>
  <c r="G15" i="1"/>
  <c r="G16" i="1"/>
  <c r="G17" i="1"/>
  <c r="G18" i="1"/>
  <c r="G19" i="1"/>
  <c r="G11" i="1"/>
  <c r="G20" i="2" l="1"/>
  <c r="G20" i="1"/>
  <c r="G21" i="1" s="1"/>
  <c r="G22" i="1" s="1"/>
</calcChain>
</file>

<file path=xl/sharedStrings.xml><?xml version="1.0" encoding="utf-8"?>
<sst xmlns="http://schemas.openxmlformats.org/spreadsheetml/2006/main" count="83" uniqueCount="36">
  <si>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</si>
  <si>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</si>
  <si>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</si>
  <si>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</si>
  <si>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</si>
  <si>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</si>
  <si>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</si>
  <si>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</si>
  <si>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</si>
  <si>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</si>
  <si>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</si>
  <si>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</si>
  <si>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</si>
  <si>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</si>
  <si>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</si>
  <si>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</si>
  <si>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</si>
  <si>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</si>
  <si>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</si>
  <si>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Refrigeration Piping for Hi Wall Unit</t>
  </si>
  <si>
    <t>Mtrs.</t>
  </si>
  <si>
    <t>Interconnecting Cable Indoor &amp; Outdoor 4C/2.5Sqmm</t>
  </si>
  <si>
    <t xml:space="preserve">Drain Pipe 25 mm PVC </t>
  </si>
  <si>
    <t>TOTAL BASIC LOW SIDE</t>
  </si>
  <si>
    <t>GST@ 18%</t>
  </si>
  <si>
    <t>Total Low Side Value</t>
  </si>
  <si>
    <t xml:space="preserve">Standard Installation, Pressure Testing, Vacummizing, Testing &amp; Commissioning of Hi Wall Unit - 2.0 TR </t>
  </si>
  <si>
    <t>Existing AC Dismantling of Hi-wall Unit</t>
  </si>
  <si>
    <t xml:space="preserve">Outdoor Unit L -Type Stand </t>
  </si>
  <si>
    <t xml:space="preserve">Gas top up R410A </t>
  </si>
  <si>
    <t>Stabilizer 4 KVA (170V - 270V)</t>
  </si>
  <si>
    <t xml:space="preserve">Nitrozen Testing &amp; Flushing </t>
  </si>
  <si>
    <r>
      <t xml:space="preserve">Site Address: - </t>
    </r>
    <r>
      <rPr>
        <sz val="14"/>
        <color rgb="FF000000"/>
        <rFont val="Calibri"/>
        <family val="2"/>
        <scheme val="minor"/>
      </rPr>
      <t>2nd Floor, priya complex, Raja Bazaar, East Gopalpur Near Central By Motihari Bihar - 845401</t>
    </r>
  </si>
  <si>
    <t>Reliance Nippon Life Insurance Co. Ltd.</t>
  </si>
  <si>
    <t>31.05.2025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</si>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</sst>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vertical="top" wrapText="1"/>
    </xf>
    <xf numFmtId="0" fontId="9" fillId="0" borderId="21" xfId="0" applyFont="1" applyBorder="1" applyAlignment="1">
      <alignment horizontal="left" vertical="top" wrapText="1"/>
    </xf>
    <xf numFmtId="0" fontId="10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235937</xdr:colOff>
      <xdr:row>0</xdr:row>
      <xdr:rowOff>169053</xdr:rowOff>
    </xdr:from>
    <xdr:to>
      <xdr:col>1</xdr:col>
      <xdr:colOff>1104900</xdr:colOff>
      <xdr:row>3</xdr:row>
      <xdr:rowOff>30481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B87AA6D6-D105-470B-AA62-AE12A9A6F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937" y="169053"/>
          <a:ext cx="1356643" cy="829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235937</xdr:colOff>
      <xdr:row>0</xdr:row>
      <xdr:rowOff>169053</xdr:rowOff>
    </xdr:from>
    <xdr:to>
      <xdr:col>1</xdr:col>
      <xdr:colOff>1104900</xdr:colOff>
      <xdr:row>3</xdr:row>
      <xdr:rowOff>45720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416C6993-74EF-4B17-BB88-BAAF1DDCF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937" y="169053"/>
          <a:ext cx="1356643" cy="844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opLeftCell="A7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4.33203125" customWidth="1"/>
    <col min="6" max="6" width="18.44140625" customWidth="1"/>
    <col min="7" max="7" width="21" customWidth="1"/>
  </cols>
  <sheetData>
    <row r="1" spans="1:7" ht="28.2" x14ac:dyDescent="0.3">
      <c r="A1" s="17" t="s">
        <v>0</v>
      </c>
      <c r="B1" s="18"/>
      <c r="C1" s="18" t="s">
        <v>1</v>
      </c>
      <c r="D1" s="18"/>
      <c r="E1" s="18"/>
      <c r="F1" s="18"/>
      <c r="G1" s="19"/>
    </row>
    <row r="2" spans="1:7" ht="27" x14ac:dyDescent="0.3">
      <c r="A2" s="20" t="s">
        <v>2</v>
      </c>
      <c r="B2" s="21"/>
      <c r="C2" s="21" t="s">
        <v>3</v>
      </c>
      <c r="D2" s="21"/>
      <c r="E2" s="21"/>
      <c r="F2" s="21"/>
      <c r="G2" s="22"/>
    </row>
    <row r="3" spans="1:7" ht="21" customHeight="1" x14ac:dyDescent="0.3">
      <c r="A3" s="23" t="s">
        <v>4</v>
      </c>
      <c r="B3" s="24"/>
      <c r="C3" s="24" t="s">
        <v>5</v>
      </c>
      <c r="D3" s="24"/>
      <c r="E3" s="24"/>
      <c r="F3" s="24"/>
      <c r="G3" s="25"/>
    </row>
    <row r="4" spans="1:7" ht="22.5" customHeight="1" thickBot="1" x14ac:dyDescent="0.35">
      <c r="A4" s="27" t="s">
        <v>6</v>
      </c>
      <c r="B4" s="28"/>
      <c r="C4" s="28" t="s">
        <v>7</v>
      </c>
      <c r="D4" s="28"/>
      <c r="E4" s="28"/>
      <c r="F4" s="28"/>
      <c r="G4" s="29"/>
    </row>
    <row r="5" spans="1:7" ht="18.600000000000001" thickBot="1" x14ac:dyDescent="0.35">
      <c r="A5" s="30" t="s">
        <v>8</v>
      </c>
      <c r="B5" s="31"/>
      <c r="C5" s="31"/>
      <c r="D5" s="31"/>
      <c r="E5" s="31"/>
      <c r="F5" s="31"/>
      <c r="G5" s="32"/>
    </row>
    <row r="6" spans="1:7" ht="15" customHeight="1" x14ac:dyDescent="0.3">
      <c r="A6" s="33" t="s">
        <v>9</v>
      </c>
      <c r="B6" s="34"/>
      <c r="C6" s="37" t="s">
        <v>33</v>
      </c>
      <c r="D6" s="38"/>
      <c r="E6" s="39"/>
      <c r="F6" s="33" t="s">
        <v>10</v>
      </c>
      <c r="G6" s="43" t="s">
        <v>34</v>
      </c>
    </row>
    <row r="7" spans="1:7" ht="15" customHeight="1" thickBot="1" x14ac:dyDescent="0.35">
      <c r="A7" s="35"/>
      <c r="B7" s="36"/>
      <c r="C7" s="40"/>
      <c r="D7" s="41"/>
      <c r="E7" s="42"/>
      <c r="F7" s="35"/>
      <c r="G7" s="44"/>
    </row>
    <row r="8" spans="1:7" ht="22.5" customHeight="1" thickBot="1" x14ac:dyDescent="0.35">
      <c r="A8" s="45" t="s">
        <v>32</v>
      </c>
      <c r="B8" s="46"/>
      <c r="C8" s="46"/>
      <c r="D8" s="46"/>
      <c r="E8" s="46"/>
      <c r="F8" s="46"/>
      <c r="G8" s="47"/>
    </row>
    <row r="9" spans="1:7" ht="20.399999999999999" customHeight="1" thickBot="1" x14ac:dyDescent="0.35">
      <c r="A9" s="48" t="s">
        <v>16</v>
      </c>
      <c r="B9" s="49"/>
      <c r="C9" s="49"/>
      <c r="D9" s="49"/>
      <c r="E9" s="49"/>
      <c r="F9" s="49"/>
      <c r="G9" s="50"/>
    </row>
    <row r="10" spans="1:7" ht="16.5" customHeight="1" thickBot="1" x14ac:dyDescent="0.35">
      <c r="A10" s="6" t="s">
        <v>17</v>
      </c>
      <c r="B10" s="26" t="s">
        <v>18</v>
      </c>
      <c r="C10" s="26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16.5" customHeight="1" x14ac:dyDescent="0.3">
      <c r="A11" s="3">
        <v>1</v>
      </c>
      <c r="B11" s="51" t="s">
        <v>27</v>
      </c>
      <c r="C11" s="52"/>
      <c r="D11" s="5" t="s">
        <v>15</v>
      </c>
      <c r="E11" s="5">
        <v>4</v>
      </c>
      <c r="F11" s="5">
        <v>750</v>
      </c>
      <c r="G11" s="4">
        <f>F11*E11</f>
        <v>3000</v>
      </c>
    </row>
    <row r="12" spans="1:7" ht="32.25" customHeight="1" x14ac:dyDescent="0.3">
      <c r="A12" s="3">
        <v>2</v>
      </c>
      <c r="B12" s="51" t="s">
        <v>26</v>
      </c>
      <c r="C12" s="52"/>
      <c r="D12" s="5" t="s">
        <v>15</v>
      </c>
      <c r="E12" s="7">
        <v>4</v>
      </c>
      <c r="F12" s="7">
        <v>1500</v>
      </c>
      <c r="G12" s="4">
        <f t="shared" ref="G12:G19" si="0">F12*E12</f>
        <v>6000</v>
      </c>
    </row>
    <row r="13" spans="1:7" ht="15.6" customHeight="1" x14ac:dyDescent="0.3">
      <c r="A13" s="3">
        <v>3</v>
      </c>
      <c r="B13" s="55" t="s">
        <v>19</v>
      </c>
      <c r="C13" s="55"/>
      <c r="D13" s="5" t="s">
        <v>20</v>
      </c>
      <c r="E13" s="7">
        <v>38</v>
      </c>
      <c r="F13" s="7">
        <v>850</v>
      </c>
      <c r="G13" s="4">
        <f t="shared" si="0"/>
        <v>32300</v>
      </c>
    </row>
    <row r="14" spans="1:7" ht="15" customHeight="1" x14ac:dyDescent="0.3">
      <c r="A14" s="3">
        <v>4</v>
      </c>
      <c r="B14" s="55" t="s">
        <v>21</v>
      </c>
      <c r="C14" s="55"/>
      <c r="D14" s="5" t="s">
        <v>20</v>
      </c>
      <c r="E14" s="7">
        <v>52</v>
      </c>
      <c r="F14" s="7">
        <v>140</v>
      </c>
      <c r="G14" s="4">
        <f t="shared" si="0"/>
        <v>7280</v>
      </c>
    </row>
    <row r="15" spans="1:7" x14ac:dyDescent="0.3">
      <c r="A15" s="3">
        <v>5</v>
      </c>
      <c r="B15" s="55" t="s">
        <v>22</v>
      </c>
      <c r="C15" s="55"/>
      <c r="D15" s="5" t="s">
        <v>20</v>
      </c>
      <c r="E15" s="7">
        <v>18</v>
      </c>
      <c r="F15" s="7">
        <v>120</v>
      </c>
      <c r="G15" s="4">
        <f t="shared" si="0"/>
        <v>2160</v>
      </c>
    </row>
    <row r="16" spans="1:7" ht="15" customHeight="1" x14ac:dyDescent="0.3">
      <c r="A16" s="3">
        <v>6</v>
      </c>
      <c r="B16" s="55" t="s">
        <v>28</v>
      </c>
      <c r="C16" s="55"/>
      <c r="D16" s="5" t="s">
        <v>15</v>
      </c>
      <c r="E16" s="7">
        <v>3</v>
      </c>
      <c r="F16" s="7">
        <v>800</v>
      </c>
      <c r="G16" s="4">
        <f t="shared" si="0"/>
        <v>2400</v>
      </c>
    </row>
    <row r="17" spans="1:7" ht="15" customHeight="1" x14ac:dyDescent="0.3">
      <c r="A17" s="3">
        <v>7</v>
      </c>
      <c r="B17" s="55" t="s">
        <v>29</v>
      </c>
      <c r="C17" s="55"/>
      <c r="D17" s="8" t="s">
        <v>15</v>
      </c>
      <c r="E17" s="16">
        <v>2</v>
      </c>
      <c r="F17" s="16">
        <v>2000</v>
      </c>
      <c r="G17" s="4">
        <f t="shared" si="0"/>
        <v>4000</v>
      </c>
    </row>
    <row r="18" spans="1:7" ht="15" customHeight="1" x14ac:dyDescent="0.3">
      <c r="A18" s="3">
        <v>8</v>
      </c>
      <c r="B18" s="55" t="s">
        <v>30</v>
      </c>
      <c r="C18" s="55"/>
      <c r="D18" s="8" t="s">
        <v>15</v>
      </c>
      <c r="E18" s="16">
        <v>4</v>
      </c>
      <c r="F18" s="16">
        <v>4000</v>
      </c>
      <c r="G18" s="4">
        <f t="shared" si="0"/>
        <v>16000</v>
      </c>
    </row>
    <row r="19" spans="1:7" ht="14.4" customHeight="1" thickBot="1" x14ac:dyDescent="0.35">
      <c r="A19" s="3">
        <v>9</v>
      </c>
      <c r="B19" s="55" t="s">
        <v>31</v>
      </c>
      <c r="C19" s="55"/>
      <c r="D19" s="8" t="s">
        <v>15</v>
      </c>
      <c r="E19" s="9">
        <v>4</v>
      </c>
      <c r="F19" s="9">
        <v>1200</v>
      </c>
      <c r="G19" s="4">
        <f t="shared" si="0"/>
        <v>4800</v>
      </c>
    </row>
    <row r="20" spans="1:7" x14ac:dyDescent="0.3">
      <c r="A20" s="10"/>
      <c r="B20" s="56" t="s">
        <v>23</v>
      </c>
      <c r="C20" s="56"/>
      <c r="D20" s="56"/>
      <c r="E20" s="11"/>
      <c r="F20" s="11"/>
      <c r="G20" s="12">
        <f>SUM(G11:G19)</f>
        <v>77940</v>
      </c>
    </row>
    <row r="21" spans="1:7" x14ac:dyDescent="0.3">
      <c r="A21" s="13"/>
      <c r="B21" s="53" t="s">
        <v>24</v>
      </c>
      <c r="C21" s="53"/>
      <c r="D21" s="53"/>
      <c r="E21" s="14"/>
      <c r="F21" s="14"/>
      <c r="G21" s="15">
        <f>G20*18%</f>
        <v>14029.199999999999</v>
      </c>
    </row>
    <row r="22" spans="1:7" x14ac:dyDescent="0.3">
      <c r="A22" s="13" t="s">
        <v>35</v>
      </c>
      <c r="B22" s="54" t="s">
        <v>25</v>
      </c>
      <c r="C22" s="54"/>
      <c r="D22" s="54"/>
      <c r="E22" s="14"/>
      <c r="F22" s="14"/>
      <c r="G22" s="15">
        <f>SUM(G20:G21)</f>
        <v>91969.2</v>
      </c>
    </row>
  </sheetData>
  <mergeCells count="28">
    <mergeCell ref="B11:C11"/>
    <mergeCell ref="B21:D21"/>
    <mergeCell ref="B22:D22"/>
    <mergeCell ref="B12:C12"/>
    <mergeCell ref="B13:C13"/>
    <mergeCell ref="B14:C14"/>
    <mergeCell ref="B15:C15"/>
    <mergeCell ref="B17:C17"/>
    <mergeCell ref="B16:C16"/>
    <mergeCell ref="B19:C19"/>
    <mergeCell ref="B20:D20"/>
    <mergeCell ref="B18:C18"/>
    <mergeCell ref="B10:C10"/>
    <mergeCell ref="A4:B4"/>
    <mergeCell ref="C4:G4"/>
    <mergeCell ref="A5:G5"/>
    <mergeCell ref="A6:B7"/>
    <mergeCell ref="C6:E7"/>
    <mergeCell ref="F6:F7"/>
    <mergeCell ref="G6:G7"/>
    <mergeCell ref="A8:G8"/>
    <mergeCell ref="A9:G9"/>
    <mergeCell ref="A1:B1"/>
    <mergeCell ref="C1:G1"/>
    <mergeCell ref="A2:B2"/>
    <mergeCell ref="C2:G2"/>
    <mergeCell ref="A3:B3"/>
    <mergeCell ref="C3:G3"/>
  </mergeCells>
  <hyperlinks>
    <hyperlink ref="B21" r:id="rId1" xr:uid="{9E9E6E11-09BE-4C6A-998E-1552514AB0D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7CF6E-3848-4ED2-B5AD-AAA6A268CA67}">
  <dimension ref="A1:G20"/>
  <sheetViews>
    <sheetView tabSelected="1" topLeftCell="A7" workbookViewId="0">
      <selection activeCell="B15" sqref="B15:C15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4.33203125" customWidth="1"/>
    <col min="6" max="6" width="18.44140625" customWidth="1"/>
    <col min="7" max="7" width="21" customWidth="1"/>
  </cols>
  <sheetData>
    <row r="1" spans="1:7" ht="28.2" x14ac:dyDescent="0.3">
      <c r="A1" s="17" t="s">
        <v>0</v>
      </c>
      <c r="B1" s="18"/>
      <c r="C1" s="18" t="s">
        <v>1</v>
      </c>
      <c r="D1" s="18"/>
      <c r="E1" s="18"/>
      <c r="F1" s="18"/>
      <c r="G1" s="19"/>
    </row>
    <row r="2" spans="1:7" ht="27" x14ac:dyDescent="0.3">
      <c r="A2" s="20" t="s">
        <v>2</v>
      </c>
      <c r="B2" s="21"/>
      <c r="C2" s="21" t="s">
        <v>3</v>
      </c>
      <c r="D2" s="21"/>
      <c r="E2" s="21"/>
      <c r="F2" s="21"/>
      <c r="G2" s="22"/>
    </row>
    <row r="3" spans="1:7" ht="21" customHeight="1" x14ac:dyDescent="0.3">
      <c r="A3" s="23" t="s">
        <v>4</v>
      </c>
      <c r="B3" s="24"/>
      <c r="C3" s="24" t="s">
        <v>5</v>
      </c>
      <c r="D3" s="24"/>
      <c r="E3" s="24"/>
      <c r="F3" s="24"/>
      <c r="G3" s="25"/>
    </row>
    <row r="4" spans="1:7" ht="22.5" customHeight="1" thickBot="1" x14ac:dyDescent="0.35">
      <c r="A4" s="27" t="s">
        <v>6</v>
      </c>
      <c r="B4" s="28"/>
      <c r="C4" s="28" t="s">
        <v>7</v>
      </c>
      <c r="D4" s="28"/>
      <c r="E4" s="28"/>
      <c r="F4" s="28"/>
      <c r="G4" s="29"/>
    </row>
    <row r="5" spans="1:7" ht="18.600000000000001" thickBot="1" x14ac:dyDescent="0.35">
      <c r="A5" s="30" t="s">
        <v>8</v>
      </c>
      <c r="B5" s="31"/>
      <c r="C5" s="31"/>
      <c r="D5" s="31"/>
      <c r="E5" s="31"/>
      <c r="F5" s="31"/>
      <c r="G5" s="32"/>
    </row>
    <row r="6" spans="1:7" ht="15" customHeight="1" x14ac:dyDescent="0.3">
      <c r="A6" s="33" t="s">
        <v>9</v>
      </c>
      <c r="B6" s="34"/>
      <c r="C6" s="37" t="s">
        <v>33</v>
      </c>
      <c r="D6" s="38"/>
      <c r="E6" s="39"/>
      <c r="F6" s="33" t="s">
        <v>10</v>
      </c>
      <c r="G6" s="43" t="s">
        <v>34</v>
      </c>
    </row>
    <row r="7" spans="1:7" ht="15" customHeight="1" thickBot="1" x14ac:dyDescent="0.35">
      <c r="A7" s="35"/>
      <c r="B7" s="36"/>
      <c r="C7" s="40"/>
      <c r="D7" s="41"/>
      <c r="E7" s="42"/>
      <c r="F7" s="35"/>
      <c r="G7" s="44"/>
    </row>
    <row r="8" spans="1:7" ht="22.5" customHeight="1" thickBot="1" x14ac:dyDescent="0.35">
      <c r="A8" s="45" t="s">
        <v>32</v>
      </c>
      <c r="B8" s="46"/>
      <c r="C8" s="46"/>
      <c r="D8" s="46"/>
      <c r="E8" s="46"/>
      <c r="F8" s="46"/>
      <c r="G8" s="47"/>
    </row>
    <row r="9" spans="1:7" ht="20.399999999999999" customHeight="1" thickBot="1" x14ac:dyDescent="0.35">
      <c r="A9" s="48" t="s">
        <v>16</v>
      </c>
      <c r="B9" s="49"/>
      <c r="C9" s="49"/>
      <c r="D9" s="49"/>
      <c r="E9" s="49"/>
      <c r="F9" s="49"/>
      <c r="G9" s="50"/>
    </row>
    <row r="10" spans="1:7" ht="16.5" customHeight="1" thickBot="1" x14ac:dyDescent="0.35">
      <c r="A10" s="6" t="s">
        <v>17</v>
      </c>
      <c r="B10" s="26" t="s">
        <v>18</v>
      </c>
      <c r="C10" s="26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16.5" customHeight="1" x14ac:dyDescent="0.3">
      <c r="A11" s="3">
        <v>1</v>
      </c>
      <c r="B11" s="51" t="s">
        <v>27</v>
      </c>
      <c r="C11" s="52"/>
      <c r="D11" s="5" t="s">
        <v>15</v>
      </c>
      <c r="E11" s="5">
        <v>4</v>
      </c>
      <c r="F11" s="5">
        <v>670</v>
      </c>
      <c r="G11" s="4">
        <f>F11*E11</f>
        <v>2680</v>
      </c>
    </row>
    <row r="12" spans="1:7" ht="32.25" customHeight="1" x14ac:dyDescent="0.3">
      <c r="A12" s="3">
        <v>2</v>
      </c>
      <c r="B12" s="51" t="s">
        <v>26</v>
      </c>
      <c r="C12" s="52"/>
      <c r="D12" s="5" t="s">
        <v>15</v>
      </c>
      <c r="E12" s="7">
        <v>4</v>
      </c>
      <c r="F12" s="7">
        <v>1300</v>
      </c>
      <c r="G12" s="4">
        <f t="shared" ref="G12:G19" si="0">F12*E12</f>
        <v>5200</v>
      </c>
    </row>
    <row r="13" spans="1:7" ht="15.6" customHeight="1" x14ac:dyDescent="0.3">
      <c r="A13" s="3">
        <v>3</v>
      </c>
      <c r="B13" s="55" t="s">
        <v>19</v>
      </c>
      <c r="C13" s="55"/>
      <c r="D13" s="5" t="s">
        <v>20</v>
      </c>
      <c r="E13" s="7">
        <v>38</v>
      </c>
      <c r="F13" s="7">
        <v>800</v>
      </c>
      <c r="G13" s="4">
        <f t="shared" si="0"/>
        <v>30400</v>
      </c>
    </row>
    <row r="14" spans="1:7" ht="15" customHeight="1" x14ac:dyDescent="0.3">
      <c r="A14" s="3">
        <v>4</v>
      </c>
      <c r="B14" s="55" t="s">
        <v>21</v>
      </c>
      <c r="C14" s="55"/>
      <c r="D14" s="5" t="s">
        <v>20</v>
      </c>
      <c r="E14" s="7">
        <v>52</v>
      </c>
      <c r="F14" s="7">
        <v>135</v>
      </c>
      <c r="G14" s="4">
        <f t="shared" si="0"/>
        <v>7020</v>
      </c>
    </row>
    <row r="15" spans="1:7" x14ac:dyDescent="0.3">
      <c r="A15" s="3">
        <v>5</v>
      </c>
      <c r="B15" s="55" t="s">
        <v>22</v>
      </c>
      <c r="C15" s="55"/>
      <c r="D15" s="5" t="s">
        <v>20</v>
      </c>
      <c r="E15" s="7">
        <v>18</v>
      </c>
      <c r="F15" s="7">
        <v>100</v>
      </c>
      <c r="G15" s="4">
        <f t="shared" si="0"/>
        <v>1800</v>
      </c>
    </row>
    <row r="16" spans="1:7" ht="15" customHeight="1" x14ac:dyDescent="0.3">
      <c r="A16" s="3">
        <v>6</v>
      </c>
      <c r="B16" s="55" t="s">
        <v>28</v>
      </c>
      <c r="C16" s="55"/>
      <c r="D16" s="5" t="s">
        <v>15</v>
      </c>
      <c r="E16" s="7">
        <v>3</v>
      </c>
      <c r="F16" s="7">
        <v>700</v>
      </c>
      <c r="G16" s="4">
        <f t="shared" si="0"/>
        <v>2100</v>
      </c>
    </row>
    <row r="17" spans="1:7" ht="15" customHeight="1" x14ac:dyDescent="0.3">
      <c r="A17" s="3">
        <v>7</v>
      </c>
      <c r="B17" s="55" t="s">
        <v>29</v>
      </c>
      <c r="C17" s="55"/>
      <c r="D17" s="8" t="s">
        <v>15</v>
      </c>
      <c r="E17" s="16">
        <v>2</v>
      </c>
      <c r="F17" s="16">
        <v>1500</v>
      </c>
      <c r="G17" s="4">
        <f t="shared" si="0"/>
        <v>3000</v>
      </c>
    </row>
    <row r="18" spans="1:7" ht="15" customHeight="1" x14ac:dyDescent="0.3">
      <c r="A18" s="3">
        <v>8</v>
      </c>
      <c r="B18" s="55" t="s">
        <v>30</v>
      </c>
      <c r="C18" s="55"/>
      <c r="D18" s="8" t="s">
        <v>15</v>
      </c>
      <c r="E18" s="16">
        <v>4</v>
      </c>
      <c r="F18" s="16">
        <v>3500</v>
      </c>
      <c r="G18" s="4">
        <f t="shared" si="0"/>
        <v>14000</v>
      </c>
    </row>
    <row r="19" spans="1:7" ht="14.4" customHeight="1" thickBot="1" x14ac:dyDescent="0.35">
      <c r="A19" s="3">
        <v>9</v>
      </c>
      <c r="B19" s="55" t="s">
        <v>31</v>
      </c>
      <c r="C19" s="55"/>
      <c r="D19" s="8" t="s">
        <v>15</v>
      </c>
      <c r="E19" s="9">
        <v>4</v>
      </c>
      <c r="F19" s="9">
        <v>480</v>
      </c>
      <c r="G19" s="4">
        <f t="shared" si="0"/>
        <v>1920</v>
      </c>
    </row>
    <row r="20" spans="1:7" x14ac:dyDescent="0.3">
      <c r="A20" s="10"/>
      <c r="B20" s="56" t="s">
        <v>23</v>
      </c>
      <c r="C20" s="56"/>
      <c r="D20" s="56"/>
      <c r="E20" s="11"/>
      <c r="F20" s="11"/>
      <c r="G20" s="12">
        <f>SUM(G11:G19)</f>
        <v>68120</v>
      </c>
    </row>
  </sheetData>
  <mergeCells count="26">
    <mergeCell ref="B20:D20"/>
    <mergeCell ref="B14:C14"/>
    <mergeCell ref="B15:C15"/>
    <mergeCell ref="B16:C16"/>
    <mergeCell ref="B17:C17"/>
    <mergeCell ref="B18:C18"/>
    <mergeCell ref="B19:C19"/>
    <mergeCell ref="A8:G8"/>
    <mergeCell ref="A9:G9"/>
    <mergeCell ref="B10:C10"/>
    <mergeCell ref="B11:C11"/>
    <mergeCell ref="B12:C12"/>
    <mergeCell ref="B13:C13"/>
    <mergeCell ref="A4:B4"/>
    <mergeCell ref="C4:G4"/>
    <mergeCell ref="A5:G5"/>
    <mergeCell ref="A6:B7"/>
    <mergeCell ref="C6:E7"/>
    <mergeCell ref="F6:F7"/>
    <mergeCell ref="G6:G7"/>
    <mergeCell ref="A1:B1"/>
    <mergeCell ref="C1:G1"/>
    <mergeCell ref="A2:B2"/>
    <mergeCell ref="C2:G2"/>
    <mergeCell ref="A3:B3"/>
    <mergeCell ref="C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BOQ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2025-05-31T12:00:35Z</dcterms:modified>
</cp:coreProperties>
</file>