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VICTOR D'SOUZA\WORK COMPLITION\"/>
    </mc:Choice>
  </mc:AlternateContent>
  <bookViews>
    <workbookView xWindow="0" yWindow="0" windowWidth="21600" windowHeight="9735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/>
  <c r="G17" i="1" l="1"/>
  <c r="G18" i="1" s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<sst xmlns="http://schemas.openxmlformats.org/spreadsheetml/2006/main" count="45" uniqueCount="41">
  <si>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</si>
  <si>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</si>
  <si>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</si>
  <si>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</si>
  <si>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</si>
  <si>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</si>
  <si>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</si>
  <si>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</si>
  <si>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</si>
  <si>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</si>
  <si>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</si>
  <si>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</si>
  <si>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</si>
  <si>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</si>
  <si>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</si>
  <si>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</si>
  <si>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</si>
  <si>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</si>
  <si>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</si>
  <si>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</si>
  <si>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</si>
  <si>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</si>
  <si>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</si>
  <si>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</si>
  <si>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</si>
  <si>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</si>
  <si>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</si>
  <si>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</si>
  <si>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4</t>
  </si>
  <si>
    <t>5</t>
  </si>
  <si>
    <t>6</t>
  </si>
  <si>
    <t>Standard Installation, Pressure Testing, Vacummizing, Testing &amp; Commissioning of Hiwall unit</t>
  </si>
  <si>
    <t xml:space="preserve">Refrigeration Piping for Hiwall Unit </t>
  </si>
  <si>
    <t xml:space="preserve">Interconnecting Cable Indoor &amp; Outdoor  </t>
  </si>
  <si>
    <t>Drain Pipe Hard PVC 25mm</t>
  </si>
  <si>
    <t>Site Address: -  Immensa at Parkcity, Kalpataru Parkcity, Kolshet Rd, Thane West, Thane, Maharashtra 400607.</t>
  </si>
  <si>
    <t>Drain pump</t>
  </si>
  <si>
    <t>Mr. Victor D'souza</t>
  </si>
  <si>
    <t xml:space="preserve">Outdoor unit rubber stand </t>
  </si>
  <si>
    <t>Mtr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</si>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</sst>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0" borderId="24" xfId="0" quotePrefix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204612</xdr:rowOff>
    </xdr:from>
    <xdr:to>
      <xdr:col>2</xdr:col>
      <xdr:colOff>585611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15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workbookViewId="0">
      <selection activeCell="I15" sqref="I15"/>
    </sheetView>
  </sheetViews>
  <sheetFormatPr defaultColWidth="9" defaultRowHeight="15"/>
  <cols>
    <col min="1" max="1" width="7.140625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.75">
      <c r="A2" s="37" t="s">
        <v>2</v>
      </c>
      <c r="B2" s="38"/>
      <c r="C2" s="38" t="s">
        <v>3</v>
      </c>
      <c r="D2" s="38"/>
      <c r="E2" s="38"/>
      <c r="F2" s="38"/>
      <c r="G2" s="39"/>
    </row>
    <row r="3" spans="1:7" ht="21" customHeight="1">
      <c r="A3" s="40" t="s">
        <v>4</v>
      </c>
      <c r="B3" s="41"/>
      <c r="C3" s="41" t="s">
        <v>5</v>
      </c>
      <c r="D3" s="41"/>
      <c r="E3" s="41"/>
      <c r="F3" s="41"/>
      <c r="G3" s="42"/>
    </row>
    <row r="4" spans="1:7" ht="22.5" customHeight="1" thickBot="1">
      <c r="A4" s="23" t="s">
        <v>6</v>
      </c>
      <c r="B4" s="24"/>
      <c r="C4" s="24" t="s">
        <v>7</v>
      </c>
      <c r="D4" s="24"/>
      <c r="E4" s="24"/>
      <c r="F4" s="24"/>
      <c r="G4" s="25"/>
    </row>
    <row r="5" spans="1:7" ht="19.5" thickBot="1">
      <c r="A5" s="26" t="s">
        <v>8</v>
      </c>
      <c r="B5" s="27"/>
      <c r="C5" s="27"/>
      <c r="D5" s="27"/>
      <c r="E5" s="27"/>
      <c r="F5" s="27"/>
      <c r="G5" s="28"/>
    </row>
    <row r="6" spans="1:7" ht="15" customHeight="1">
      <c r="A6" s="43" t="s">
        <v>9</v>
      </c>
      <c r="B6" s="44"/>
      <c r="C6" s="47" t="s">
        <v>37</v>
      </c>
      <c r="D6" s="48"/>
      <c r="E6" s="49"/>
      <c r="F6" s="43" t="s">
        <v>10</v>
      </c>
      <c r="G6" s="32" t="s">
        <v>40</v>
      </c>
    </row>
    <row r="7" spans="1:7" ht="15" customHeight="1" thickBot="1">
      <c r="A7" s="45"/>
      <c r="B7" s="46"/>
      <c r="C7" s="50"/>
      <c r="D7" s="51"/>
      <c r="E7" s="52"/>
      <c r="F7" s="45"/>
      <c r="G7" s="33"/>
    </row>
    <row r="8" spans="1:7" ht="22.5" customHeight="1" thickBot="1">
      <c r="A8" s="29" t="s">
        <v>35</v>
      </c>
      <c r="B8" s="30"/>
      <c r="C8" s="30"/>
      <c r="D8" s="30"/>
      <c r="E8" s="30"/>
      <c r="F8" s="30"/>
      <c r="G8" s="31"/>
    </row>
    <row r="9" spans="1:7" ht="16.5" customHeight="1">
      <c r="A9" s="53" t="s">
        <v>19</v>
      </c>
      <c r="B9" s="54"/>
      <c r="C9" s="54"/>
      <c r="D9" s="54"/>
      <c r="E9" s="54"/>
      <c r="F9" s="54"/>
      <c r="G9" s="55"/>
    </row>
    <row r="10" spans="1:7" ht="16.5" customHeight="1">
      <c r="A10" s="15" t="s">
        <v>20</v>
      </c>
      <c r="B10" s="56" t="s">
        <v>21</v>
      </c>
      <c r="C10" s="56"/>
      <c r="D10" s="14" t="s">
        <v>11</v>
      </c>
      <c r="E10" s="14" t="s">
        <v>12</v>
      </c>
      <c r="F10" s="14" t="s">
        <v>13</v>
      </c>
      <c r="G10" s="16" t="s">
        <v>14</v>
      </c>
    </row>
    <row r="11" spans="1:7" ht="32.25" customHeight="1">
      <c r="A11" s="6" t="s">
        <v>25</v>
      </c>
      <c r="B11" s="57" t="s">
        <v>31</v>
      </c>
      <c r="C11" s="57"/>
      <c r="D11" s="1" t="s">
        <v>15</v>
      </c>
      <c r="E11" s="2">
        <v>3</v>
      </c>
      <c r="F11" s="2">
        <v>1500</v>
      </c>
      <c r="G11" s="7">
        <f>F11*E11</f>
        <v>4500</v>
      </c>
    </row>
    <row r="12" spans="1:7">
      <c r="A12" s="6" t="s">
        <v>26</v>
      </c>
      <c r="B12" s="17" t="s">
        <v>32</v>
      </c>
      <c r="C12" s="17"/>
      <c r="D12" s="1" t="s">
        <v>39</v>
      </c>
      <c r="E12" s="2">
        <v>33</v>
      </c>
      <c r="F12" s="2">
        <v>900</v>
      </c>
      <c r="G12" s="7">
        <f>F12*E12</f>
        <v>29700</v>
      </c>
    </row>
    <row r="13" spans="1:7">
      <c r="A13" s="6" t="s">
        <v>27</v>
      </c>
      <c r="B13" s="17" t="s">
        <v>33</v>
      </c>
      <c r="C13" s="17"/>
      <c r="D13" s="1" t="s">
        <v>39</v>
      </c>
      <c r="E13" s="2">
        <v>36.4</v>
      </c>
      <c r="F13" s="2">
        <v>140</v>
      </c>
      <c r="G13" s="7">
        <f t="shared" ref="G13:G16" si="0">F13*E13</f>
        <v>5096</v>
      </c>
    </row>
    <row r="14" spans="1:7">
      <c r="A14" s="6" t="s">
        <v>28</v>
      </c>
      <c r="B14" s="17" t="s">
        <v>34</v>
      </c>
      <c r="C14" s="17"/>
      <c r="D14" s="1" t="s">
        <v>39</v>
      </c>
      <c r="E14" s="2">
        <v>15</v>
      </c>
      <c r="F14" s="2">
        <v>120</v>
      </c>
      <c r="G14" s="7">
        <f t="shared" si="0"/>
        <v>1800</v>
      </c>
    </row>
    <row r="15" spans="1:7">
      <c r="A15" s="6" t="s">
        <v>29</v>
      </c>
      <c r="B15" s="18" t="s">
        <v>38</v>
      </c>
      <c r="C15" s="19"/>
      <c r="D15" s="1" t="s">
        <v>15</v>
      </c>
      <c r="E15" s="2">
        <v>3</v>
      </c>
      <c r="F15" s="2">
        <v>550</v>
      </c>
      <c r="G15" s="7">
        <f t="shared" si="0"/>
        <v>1650</v>
      </c>
    </row>
    <row r="16" spans="1:7" ht="15.75" thickBot="1">
      <c r="A16" s="6" t="s">
        <v>30</v>
      </c>
      <c r="B16" s="17" t="s">
        <v>36</v>
      </c>
      <c r="C16" s="17"/>
      <c r="D16" s="1" t="s">
        <v>15</v>
      </c>
      <c r="E16" s="2">
        <v>1</v>
      </c>
      <c r="F16" s="2">
        <v>6500</v>
      </c>
      <c r="G16" s="7">
        <f t="shared" si="0"/>
        <v>6500</v>
      </c>
    </row>
    <row r="17" spans="1:7">
      <c r="A17" s="3" t="s">
        <v>16</v>
      </c>
      <c r="B17" s="20" t="s">
        <v>22</v>
      </c>
      <c r="C17" s="20"/>
      <c r="D17" s="20"/>
      <c r="E17" s="4"/>
      <c r="F17" s="4"/>
      <c r="G17" s="5">
        <f>SUM(G11:G16)</f>
        <v>49246</v>
      </c>
    </row>
    <row r="18" spans="1:7">
      <c r="A18" s="8" t="s">
        <v>17</v>
      </c>
      <c r="B18" s="21" t="s">
        <v>23</v>
      </c>
      <c r="C18" s="21"/>
      <c r="D18" s="21"/>
      <c r="E18" s="10"/>
      <c r="F18" s="10"/>
      <c r="G18" s="9">
        <f>G17*18%</f>
        <v>8864.2799999999988</v>
      </c>
    </row>
    <row r="19" spans="1:7" ht="15.75" thickBot="1">
      <c r="A19" s="11" t="s">
        <v>18</v>
      </c>
      <c r="B19" s="22" t="s">
        <v>24</v>
      </c>
      <c r="C19" s="22"/>
      <c r="D19" s="22"/>
      <c r="E19" s="12"/>
      <c r="F19" s="12"/>
      <c r="G19" s="13">
        <f>SUM(G17:G18)</f>
        <v>58110.28</v>
      </c>
    </row>
  </sheetData>
  <mergeCells count="25">
    <mergeCell ref="A1:B1"/>
    <mergeCell ref="C1:G1"/>
    <mergeCell ref="A2:B2"/>
    <mergeCell ref="C2:G2"/>
    <mergeCell ref="A3:B3"/>
    <mergeCell ref="C3:G3"/>
    <mergeCell ref="B17:D17"/>
    <mergeCell ref="B18:D18"/>
    <mergeCell ref="B19:D19"/>
    <mergeCell ref="A4:B4"/>
    <mergeCell ref="C4:G4"/>
    <mergeCell ref="A5:G5"/>
    <mergeCell ref="A8:G8"/>
    <mergeCell ref="G6:G7"/>
    <mergeCell ref="A6:B7"/>
    <mergeCell ref="C6:E7"/>
    <mergeCell ref="F6:F7"/>
    <mergeCell ref="A9:G9"/>
    <mergeCell ref="B10:C10"/>
    <mergeCell ref="B11:C11"/>
    <mergeCell ref="B12:C12"/>
    <mergeCell ref="B13:C13"/>
    <mergeCell ref="B14:C14"/>
    <mergeCell ref="B15:C15"/>
    <mergeCell ref="B16:C16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2026-02-17T11:58:55Z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