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24" i="3" l="1"/>
  <c r="G12" i="3" l="1"/>
  <c r="G11" i="3"/>
  <c r="G19" i="3" l="1"/>
  <c r="G20" i="3" s="1"/>
  <c r="G21" i="3" s="1"/>
</calcChain>
</file>

<file path=xl/sharedStrings.xml><?xml version="1.0" encoding="utf-8"?>
<sst xmlns="http://schemas.openxmlformats.org/spreadsheetml/2006/main" count="59" uniqueCount="52">
  <si>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</si>
  <si>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</si>
  <si>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</si>
  <si>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</si>
  <si>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</si>
  <si>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</si>
  <si>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</si>
  <si>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</si>
  <si>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</si>
  <si>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</si>
  <si>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</si>
  <si>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</si>
  <si>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</si>
  <si>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</si>
  <si>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</si>
  <si>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</si>
  <si>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</si>
  <si>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</si>
  <si>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</si>
  <si>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</si>
  <si>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</si>
  <si>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</si>
  <si>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</si>
  <si>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</si>
  <si>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Outdoor Unit L -Type Stand </t>
  </si>
  <si>
    <t xml:space="preserve">Cosmos Bank </t>
  </si>
  <si>
    <t xml:space="preserve">Refrigeration Piping for Hi Wall Unit </t>
  </si>
  <si>
    <t xml:space="preserve">Interconnecting Cable Indoor &amp; Outdoor  </t>
  </si>
  <si>
    <t>1</t>
  </si>
  <si>
    <t>2</t>
  </si>
  <si>
    <t>3</t>
  </si>
  <si>
    <t>4</t>
  </si>
  <si>
    <t>5</t>
  </si>
  <si>
    <t>6</t>
  </si>
  <si>
    <t xml:space="preserve">Standard Installation, Pressure Testing, Vacummizing, Testing &amp; Commissioning of Hi Wall Unit -  1.5 TR </t>
  </si>
  <si>
    <t>Site Address: -No.73/1, Gandhi Bazaar Main Road, Bengaluru 560004.</t>
  </si>
  <si>
    <t>AC Timer</t>
  </si>
  <si>
    <t>7</t>
  </si>
  <si>
    <t>8</t>
  </si>
  <si>
    <t>Main Power Supply Cable Connection</t>
  </si>
  <si>
    <t>A</t>
  </si>
  <si>
    <t>B</t>
  </si>
  <si>
    <t>C</t>
  </si>
  <si>
    <t>Sr no</t>
  </si>
  <si>
    <t>Description</t>
  </si>
  <si>
    <t>Unit</t>
  </si>
  <si>
    <t>Nos</t>
  </si>
  <si>
    <t>Rate</t>
  </si>
  <si>
    <t>Amount</t>
  </si>
  <si>
    <t>Hiwall unit Buy Back</t>
  </si>
  <si>
    <t>08.05.2025</t>
  </si>
  <si>
    <t>Dismantling of Existing 1.0TR &amp; 1.5TR Hiwall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</si>
</sst>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3" fillId="4" borderId="39" xfId="1" applyFont="1" applyFill="1" applyBorder="1" applyAlignment="1">
      <alignment horizontal="center" vertical="center"/>
    </xf>
    <xf numFmtId="0" fontId="12" fillId="0" borderId="39" xfId="1" applyBorder="1" applyAlignment="1">
      <alignment horizontal="center"/>
    </xf>
    <xf numFmtId="0" fontId="4" fillId="0" borderId="39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2" fillId="0" borderId="39" xfId="1" applyBorder="1" applyAlignment="1">
      <alignment horizontal="center"/>
    </xf>
    <xf numFmtId="0" fontId="4" fillId="0" borderId="39" xfId="2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222602</xdr:colOff>
      <xdr:row>0</xdr:row>
      <xdr:rowOff>57151</xdr:rowOff>
    </xdr:from>
    <xdr:to>
      <xdr:col>1</xdr:col>
      <xdr:colOff>1280936</xdr:colOff>
      <xdr:row>2</xdr:row>
      <xdr:rowOff>228601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602" y="57151"/>
          <a:ext cx="1534584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15" sqref="E15"/>
    </sheetView>
  </sheetViews>
  <sheetFormatPr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8" t="s">
        <v>15</v>
      </c>
      <c r="B1" s="29"/>
      <c r="C1" s="29" t="s">
        <v>16</v>
      </c>
      <c r="D1" s="29"/>
      <c r="E1" s="29"/>
      <c r="F1" s="29"/>
      <c r="G1" s="30"/>
    </row>
    <row r="2" spans="1:7" ht="27.75">
      <c r="A2" s="31" t="s">
        <v>17</v>
      </c>
      <c r="B2" s="32"/>
      <c r="C2" s="32" t="s">
        <v>18</v>
      </c>
      <c r="D2" s="32"/>
      <c r="E2" s="32"/>
      <c r="F2" s="32"/>
      <c r="G2" s="33"/>
    </row>
    <row r="3" spans="1:7" ht="21" customHeight="1">
      <c r="A3" s="34" t="s">
        <v>19</v>
      </c>
      <c r="B3" s="35"/>
      <c r="C3" s="35" t="s">
        <v>20</v>
      </c>
      <c r="D3" s="35"/>
      <c r="E3" s="35"/>
      <c r="F3" s="35"/>
      <c r="G3" s="36"/>
    </row>
    <row r="4" spans="1:7" ht="22.5" customHeight="1" thickBot="1">
      <c r="A4" s="38" t="s">
        <v>21</v>
      </c>
      <c r="B4" s="39"/>
      <c r="C4" s="39" t="s">
        <v>22</v>
      </c>
      <c r="D4" s="39"/>
      <c r="E4" s="39"/>
      <c r="F4" s="39"/>
      <c r="G4" s="40"/>
    </row>
    <row r="5" spans="1:7" ht="19.5" thickBot="1">
      <c r="A5" s="41" t="s">
        <v>12</v>
      </c>
      <c r="B5" s="42"/>
      <c r="C5" s="42"/>
      <c r="D5" s="42"/>
      <c r="E5" s="42"/>
      <c r="F5" s="42"/>
      <c r="G5" s="43"/>
    </row>
    <row r="6" spans="1:7" ht="15" customHeight="1">
      <c r="A6" s="44" t="s">
        <v>14</v>
      </c>
      <c r="B6" s="45"/>
      <c r="C6" s="48" t="s">
        <v>25</v>
      </c>
      <c r="D6" s="49"/>
      <c r="E6" s="50"/>
      <c r="F6" s="44" t="s">
        <v>13</v>
      </c>
      <c r="G6" s="54" t="s">
        <v>50</v>
      </c>
    </row>
    <row r="7" spans="1:7" ht="15" customHeight="1" thickBot="1">
      <c r="A7" s="46"/>
      <c r="B7" s="47"/>
      <c r="C7" s="51"/>
      <c r="D7" s="52"/>
      <c r="E7" s="53"/>
      <c r="F7" s="46"/>
      <c r="G7" s="55"/>
    </row>
    <row r="8" spans="1:7" ht="22.5" customHeight="1" thickBot="1">
      <c r="A8" s="56" t="s">
        <v>35</v>
      </c>
      <c r="B8" s="57"/>
      <c r="C8" s="57"/>
      <c r="D8" s="57"/>
      <c r="E8" s="57"/>
      <c r="F8" s="57"/>
      <c r="G8" s="58"/>
    </row>
    <row r="9" spans="1:7" ht="20.45" customHeight="1" thickBot="1">
      <c r="A9" s="59" t="s">
        <v>5</v>
      </c>
      <c r="B9" s="60"/>
      <c r="C9" s="60"/>
      <c r="D9" s="60"/>
      <c r="E9" s="60"/>
      <c r="F9" s="60"/>
      <c r="G9" s="61"/>
    </row>
    <row r="10" spans="1:7" ht="16.5" customHeight="1">
      <c r="A10" s="8" t="s">
        <v>7</v>
      </c>
      <c r="B10" s="37" t="s">
        <v>6</v>
      </c>
      <c r="C10" s="37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16.5" customHeight="1">
      <c r="A11" s="12" t="s">
        <v>28</v>
      </c>
      <c r="B11" s="64" t="s">
        <v>51</v>
      </c>
      <c r="C11" s="64"/>
      <c r="D11" s="1" t="s">
        <v>4</v>
      </c>
      <c r="E11" s="3">
        <v>2</v>
      </c>
      <c r="F11" s="3">
        <v>1000</v>
      </c>
      <c r="G11" s="13">
        <f>E11*F11</f>
        <v>2000</v>
      </c>
    </row>
    <row r="12" spans="1:7" ht="28.5" customHeight="1">
      <c r="A12" s="12" t="s">
        <v>29</v>
      </c>
      <c r="B12" s="65" t="s">
        <v>34</v>
      </c>
      <c r="C12" s="66"/>
      <c r="D12" s="7" t="s">
        <v>4</v>
      </c>
      <c r="E12" s="11">
        <v>2</v>
      </c>
      <c r="F12" s="11">
        <v>1500</v>
      </c>
      <c r="G12" s="2">
        <f t="shared" ref="G12:G18" si="0">F12*E12</f>
        <v>3000</v>
      </c>
    </row>
    <row r="13" spans="1:7" ht="16.149999999999999" customHeight="1">
      <c r="A13" s="12" t="s">
        <v>30</v>
      </c>
      <c r="B13" s="67" t="s">
        <v>26</v>
      </c>
      <c r="C13" s="67"/>
      <c r="D13" s="1" t="s">
        <v>11</v>
      </c>
      <c r="E13" s="3">
        <v>15</v>
      </c>
      <c r="F13" s="3">
        <v>850</v>
      </c>
      <c r="G13" s="2">
        <f t="shared" si="0"/>
        <v>12750</v>
      </c>
    </row>
    <row r="14" spans="1:7" ht="15" customHeight="1">
      <c r="A14" s="12" t="s">
        <v>31</v>
      </c>
      <c r="B14" s="67" t="s">
        <v>27</v>
      </c>
      <c r="C14" s="67"/>
      <c r="D14" s="1" t="s">
        <v>11</v>
      </c>
      <c r="E14" s="3">
        <v>16</v>
      </c>
      <c r="F14" s="3">
        <v>140</v>
      </c>
      <c r="G14" s="2">
        <f t="shared" si="0"/>
        <v>2240</v>
      </c>
    </row>
    <row r="15" spans="1:7" ht="15" customHeight="1">
      <c r="A15" s="12" t="s">
        <v>32</v>
      </c>
      <c r="B15" s="62" t="s">
        <v>39</v>
      </c>
      <c r="C15" s="63"/>
      <c r="D15" s="1" t="s">
        <v>11</v>
      </c>
      <c r="E15" s="3">
        <v>20</v>
      </c>
      <c r="F15" s="3">
        <v>150</v>
      </c>
      <c r="G15" s="2">
        <f t="shared" si="0"/>
        <v>3000</v>
      </c>
    </row>
    <row r="16" spans="1:7" ht="15.6" customHeight="1">
      <c r="A16" s="12" t="s">
        <v>33</v>
      </c>
      <c r="B16" s="67" t="s">
        <v>23</v>
      </c>
      <c r="C16" s="67"/>
      <c r="D16" s="1" t="s">
        <v>11</v>
      </c>
      <c r="E16" s="3">
        <v>6</v>
      </c>
      <c r="F16" s="3">
        <v>120</v>
      </c>
      <c r="G16" s="2">
        <f t="shared" si="0"/>
        <v>720</v>
      </c>
    </row>
    <row r="17" spans="1:7" ht="15.6" customHeight="1">
      <c r="A17" s="12" t="s">
        <v>37</v>
      </c>
      <c r="B17" s="62" t="s">
        <v>36</v>
      </c>
      <c r="C17" s="63"/>
      <c r="D17" s="1" t="s">
        <v>4</v>
      </c>
      <c r="E17" s="16">
        <v>1</v>
      </c>
      <c r="F17" s="16">
        <v>3000</v>
      </c>
      <c r="G17" s="2">
        <f t="shared" si="0"/>
        <v>3000</v>
      </c>
    </row>
    <row r="18" spans="1:7" ht="16.149999999999999" customHeight="1" thickBot="1">
      <c r="A18" s="12" t="s">
        <v>38</v>
      </c>
      <c r="B18" s="70" t="s">
        <v>24</v>
      </c>
      <c r="C18" s="70"/>
      <c r="D18" s="14" t="s">
        <v>4</v>
      </c>
      <c r="E18" s="15">
        <v>2</v>
      </c>
      <c r="F18" s="15">
        <v>850</v>
      </c>
      <c r="G18" s="2">
        <f t="shared" si="0"/>
        <v>1700</v>
      </c>
    </row>
    <row r="19" spans="1:7">
      <c r="A19" s="4" t="s">
        <v>40</v>
      </c>
      <c r="B19" s="71" t="s">
        <v>10</v>
      </c>
      <c r="C19" s="71"/>
      <c r="D19" s="71"/>
      <c r="E19" s="5"/>
      <c r="F19" s="5"/>
      <c r="G19" s="6">
        <f>SUM(G11:G18)</f>
        <v>28410</v>
      </c>
    </row>
    <row r="20" spans="1:7">
      <c r="A20" s="19" t="s">
        <v>41</v>
      </c>
      <c r="B20" s="72" t="s">
        <v>9</v>
      </c>
      <c r="C20" s="72"/>
      <c r="D20" s="72"/>
      <c r="E20" s="21"/>
      <c r="F20" s="21"/>
      <c r="G20" s="17">
        <f>G19*18%</f>
        <v>5113.8</v>
      </c>
    </row>
    <row r="21" spans="1:7" ht="15.75" thickBot="1">
      <c r="A21" s="20" t="s">
        <v>42</v>
      </c>
      <c r="B21" s="73" t="s">
        <v>8</v>
      </c>
      <c r="C21" s="73"/>
      <c r="D21" s="73"/>
      <c r="E21" s="22"/>
      <c r="F21" s="22"/>
      <c r="G21" s="18">
        <f>SUM(G19:G20)</f>
        <v>33523.800000000003</v>
      </c>
    </row>
    <row r="22" spans="1:7" ht="15.75" thickBot="1"/>
    <row r="23" spans="1:7" ht="15.75" thickBot="1">
      <c r="A23" s="23" t="s">
        <v>43</v>
      </c>
      <c r="B23" s="68" t="s">
        <v>44</v>
      </c>
      <c r="C23" s="68"/>
      <c r="D23" s="24" t="s">
        <v>45</v>
      </c>
      <c r="E23" s="24" t="s">
        <v>46</v>
      </c>
      <c r="F23" s="24" t="s">
        <v>47</v>
      </c>
      <c r="G23" s="24" t="s">
        <v>48</v>
      </c>
    </row>
    <row r="24" spans="1:7" ht="15.75" thickBot="1">
      <c r="A24" s="25">
        <v>1</v>
      </c>
      <c r="B24" s="69" t="s">
        <v>49</v>
      </c>
      <c r="C24" s="69"/>
      <c r="D24" s="26" t="s">
        <v>4</v>
      </c>
      <c r="E24" s="25">
        <v>2</v>
      </c>
      <c r="F24" s="25">
        <v>2500</v>
      </c>
      <c r="G24" s="27">
        <f>F24*E24</f>
        <v>5000</v>
      </c>
    </row>
  </sheetData>
  <mergeCells count="29">
    <mergeCell ref="B23:C23"/>
    <mergeCell ref="B24:C24"/>
    <mergeCell ref="B18:C18"/>
    <mergeCell ref="B19:D19"/>
    <mergeCell ref="B20:D20"/>
    <mergeCell ref="B21:D21"/>
    <mergeCell ref="B17:C17"/>
    <mergeCell ref="B11:C11"/>
    <mergeCell ref="B12:C12"/>
    <mergeCell ref="B13:C13"/>
    <mergeCell ref="B14:C14"/>
    <mergeCell ref="B16:C16"/>
    <mergeCell ref="B15:C15"/>
    <mergeCell ref="B10:C10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20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2025-05-08T06:09:37Z</dcterms:modified>
</cp:coreProperties>
</file>