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ATM BOQ" sheetId="3" r:id="rId1"/>
  </sheets>
  <calcPr calcId="152511"/>
</workbook>
</file>

<file path=xl/calcChain.xml><?xml version="1.0" encoding="utf-8"?>
<calcChain xmlns="http://schemas.openxmlformats.org/spreadsheetml/2006/main">
  <c r="G13" i="3" l="1"/>
  <c r="G23" i="3" l="1"/>
  <c r="G14" i="3"/>
  <c r="G15" i="3"/>
  <c r="G16" i="3"/>
  <c r="G12" i="3" l="1"/>
  <c r="G11" i="3"/>
  <c r="G17" i="3" l="1"/>
  <c r="G18" i="3" s="1"/>
  <c r="G19" i="3" s="1"/>
</calcChain>
</file>

<file path=xl/sharedStrings.xml><?xml version="1.0" encoding="utf-8"?>
<sst xmlns="http://schemas.openxmlformats.org/spreadsheetml/2006/main" count="53" uniqueCount="48">
  <si>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</si>
  <si>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</si>
  <si>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</si>
  <si>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</si>
  <si>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</si>
  <si>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</si>
  <si>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</si>
  <si>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</si>
  <si>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</si>
  <si>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</si>
  <si>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</si>
  <si>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</si>
  <si>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</si>
  <si>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</si>
  <si>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</si>
  <si>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</si>
  <si>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</si>
  <si>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</si>
  <si>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</si>
  <si>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</si>
  <si>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</si>
  <si>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</si>
  <si>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</si>
  <si>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</si>
  <si>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</si>
  <si>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</si>
  <si>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Outdoor Unit L -Type Stand </t>
  </si>
  <si>
    <t xml:space="preserve">Cosmos Bank </t>
  </si>
  <si>
    <t xml:space="preserve">Refrigeration Piping for Hi Wall Unit </t>
  </si>
  <si>
    <t xml:space="preserve">Interconnecting Cable Indoor &amp; Outdoor  </t>
  </si>
  <si>
    <t>Site Address: - No.309/1, 9th Main Road, 39th Cross, Jayanagar 5th Block,Bengaluru 560041.</t>
  </si>
  <si>
    <t>1</t>
  </si>
  <si>
    <t>2</t>
  </si>
  <si>
    <t>3</t>
  </si>
  <si>
    <t>4</t>
  </si>
  <si>
    <t>5</t>
  </si>
  <si>
    <t>6</t>
  </si>
  <si>
    <t>Dismenatling of Existing Hiwall units</t>
  </si>
  <si>
    <t>Main Power Supply Cable Connection</t>
  </si>
  <si>
    <t>Standard Installation, Pressure Testing, Vacummizing, Testing &amp; Commissioning of Hi Wall Unit</t>
  </si>
  <si>
    <t>Sr no</t>
  </si>
  <si>
    <t>Description</t>
  </si>
  <si>
    <t>Unit</t>
  </si>
  <si>
    <t>Nos</t>
  </si>
  <si>
    <t>Rate</t>
  </si>
  <si>
    <t>Amount</t>
  </si>
  <si>
    <t>Hiwall unit Buy Back</t>
  </si>
  <si>
    <t>05.04.2025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</si>
</sst>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3" fillId="4" borderId="38" xfId="1" applyFont="1" applyFill="1" applyBorder="1" applyAlignment="1">
      <alignment horizontal="center" vertical="center"/>
    </xf>
    <xf numFmtId="0" fontId="12" fillId="0" borderId="38" xfId="1" applyBorder="1" applyAlignment="1">
      <alignment horizontal="center"/>
    </xf>
    <xf numFmtId="0" fontId="4" fillId="0" borderId="38" xfId="2" applyFont="1" applyBorder="1" applyAlignment="1">
      <alignment horizontal="center" vertical="center"/>
    </xf>
    <xf numFmtId="0" fontId="2" fillId="0" borderId="38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top" wrapText="1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2" fillId="2" borderId="3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4" fillId="0" borderId="38" xfId="2" applyFont="1" applyBorder="1" applyAlignment="1">
      <alignment horizontal="center" vertical="center"/>
    </xf>
    <xf numFmtId="0" fontId="12" fillId="0" borderId="38" xfId="1" applyBorder="1" applyAlignment="1">
      <alignment horizont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top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184502</xdr:colOff>
      <xdr:row>0</xdr:row>
      <xdr:rowOff>180976</xdr:rowOff>
    </xdr:from>
    <xdr:to>
      <xdr:col>1</xdr:col>
      <xdr:colOff>1242836</xdr:colOff>
      <xdr:row>3</xdr:row>
      <xdr:rowOff>85726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502" y="180976"/>
          <a:ext cx="1534584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B18" sqref="B18:D18"/>
    </sheetView>
  </sheetViews>
  <sheetFormatPr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34" t="s">
        <v>18</v>
      </c>
      <c r="B1" s="35"/>
      <c r="C1" s="35" t="s">
        <v>19</v>
      </c>
      <c r="D1" s="35"/>
      <c r="E1" s="35"/>
      <c r="F1" s="35"/>
      <c r="G1" s="36"/>
    </row>
    <row r="2" spans="1:7" ht="27.75">
      <c r="A2" s="37" t="s">
        <v>20</v>
      </c>
      <c r="B2" s="38"/>
      <c r="C2" s="38" t="s">
        <v>21</v>
      </c>
      <c r="D2" s="38"/>
      <c r="E2" s="38"/>
      <c r="F2" s="38"/>
      <c r="G2" s="39"/>
    </row>
    <row r="3" spans="1:7" ht="21" customHeight="1">
      <c r="A3" s="40" t="s">
        <v>22</v>
      </c>
      <c r="B3" s="41"/>
      <c r="C3" s="41" t="s">
        <v>23</v>
      </c>
      <c r="D3" s="41"/>
      <c r="E3" s="41"/>
      <c r="F3" s="41"/>
      <c r="G3" s="42"/>
    </row>
    <row r="4" spans="1:7" ht="22.5" customHeight="1" thickBot="1">
      <c r="A4" s="43" t="s">
        <v>24</v>
      </c>
      <c r="B4" s="44"/>
      <c r="C4" s="44" t="s">
        <v>25</v>
      </c>
      <c r="D4" s="44"/>
      <c r="E4" s="44"/>
      <c r="F4" s="44"/>
      <c r="G4" s="45"/>
    </row>
    <row r="5" spans="1:7" ht="19.5" thickBot="1">
      <c r="A5" s="46" t="s">
        <v>15</v>
      </c>
      <c r="B5" s="47"/>
      <c r="C5" s="47"/>
      <c r="D5" s="47"/>
      <c r="E5" s="47"/>
      <c r="F5" s="47"/>
      <c r="G5" s="48"/>
    </row>
    <row r="6" spans="1:7" ht="15" customHeight="1">
      <c r="A6" s="49" t="s">
        <v>17</v>
      </c>
      <c r="B6" s="50"/>
      <c r="C6" s="53" t="s">
        <v>27</v>
      </c>
      <c r="D6" s="54"/>
      <c r="E6" s="55"/>
      <c r="F6" s="49" t="s">
        <v>16</v>
      </c>
      <c r="G6" s="59" t="s">
        <v>47</v>
      </c>
    </row>
    <row r="7" spans="1:7" ht="15" customHeight="1" thickBot="1">
      <c r="A7" s="51"/>
      <c r="B7" s="52"/>
      <c r="C7" s="56"/>
      <c r="D7" s="57"/>
      <c r="E7" s="58"/>
      <c r="F7" s="51"/>
      <c r="G7" s="60"/>
    </row>
    <row r="8" spans="1:7" ht="22.5" customHeight="1" thickBot="1">
      <c r="A8" s="28" t="s">
        <v>30</v>
      </c>
      <c r="B8" s="29"/>
      <c r="C8" s="29"/>
      <c r="D8" s="29"/>
      <c r="E8" s="29"/>
      <c r="F8" s="29"/>
      <c r="G8" s="30"/>
    </row>
    <row r="9" spans="1:7" ht="20.45" customHeight="1" thickBot="1">
      <c r="A9" s="31" t="s">
        <v>6</v>
      </c>
      <c r="B9" s="32"/>
      <c r="C9" s="32"/>
      <c r="D9" s="32"/>
      <c r="E9" s="32"/>
      <c r="F9" s="32"/>
      <c r="G9" s="33"/>
    </row>
    <row r="10" spans="1:7" ht="16.5" customHeight="1">
      <c r="A10" s="8" t="s">
        <v>9</v>
      </c>
      <c r="B10" s="63" t="s">
        <v>7</v>
      </c>
      <c r="C10" s="63"/>
      <c r="D10" s="9" t="s">
        <v>0</v>
      </c>
      <c r="E10" s="9" t="s">
        <v>1</v>
      </c>
      <c r="F10" s="9" t="s">
        <v>2</v>
      </c>
      <c r="G10" s="10" t="s">
        <v>3</v>
      </c>
    </row>
    <row r="11" spans="1:7">
      <c r="A11" s="12" t="s">
        <v>31</v>
      </c>
      <c r="B11" s="64" t="s">
        <v>37</v>
      </c>
      <c r="C11" s="64"/>
      <c r="D11" s="1" t="s">
        <v>4</v>
      </c>
      <c r="E11" s="3">
        <v>1</v>
      </c>
      <c r="F11" s="3">
        <v>1000</v>
      </c>
      <c r="G11" s="13">
        <f>E11*F11</f>
        <v>1000</v>
      </c>
    </row>
    <row r="12" spans="1:7" ht="32.25" customHeight="1">
      <c r="A12" s="12" t="s">
        <v>32</v>
      </c>
      <c r="B12" s="65" t="s">
        <v>39</v>
      </c>
      <c r="C12" s="66"/>
      <c r="D12" s="7" t="s">
        <v>4</v>
      </c>
      <c r="E12" s="11">
        <v>1</v>
      </c>
      <c r="F12" s="11">
        <v>1500</v>
      </c>
      <c r="G12" s="2">
        <f t="shared" ref="G12:G16" si="0">F12*E12</f>
        <v>1500</v>
      </c>
    </row>
    <row r="13" spans="1:7" ht="16.149999999999999" customHeight="1">
      <c r="A13" s="12" t="s">
        <v>33</v>
      </c>
      <c r="B13" s="61" t="s">
        <v>28</v>
      </c>
      <c r="C13" s="62"/>
      <c r="D13" s="1" t="s">
        <v>14</v>
      </c>
      <c r="E13" s="3">
        <v>3</v>
      </c>
      <c r="F13" s="3">
        <v>850</v>
      </c>
      <c r="G13" s="2">
        <f t="shared" si="0"/>
        <v>2550</v>
      </c>
    </row>
    <row r="14" spans="1:7" ht="15" customHeight="1">
      <c r="A14" s="12" t="s">
        <v>34</v>
      </c>
      <c r="B14" s="67" t="s">
        <v>29</v>
      </c>
      <c r="C14" s="67"/>
      <c r="D14" s="1" t="s">
        <v>14</v>
      </c>
      <c r="E14" s="3">
        <v>4</v>
      </c>
      <c r="F14" s="3">
        <v>140</v>
      </c>
      <c r="G14" s="2">
        <f t="shared" si="0"/>
        <v>560</v>
      </c>
    </row>
    <row r="15" spans="1:7" ht="15" customHeight="1">
      <c r="A15" s="12" t="s">
        <v>35</v>
      </c>
      <c r="B15" s="61" t="s">
        <v>38</v>
      </c>
      <c r="C15" s="62"/>
      <c r="D15" s="1" t="s">
        <v>14</v>
      </c>
      <c r="E15" s="3">
        <v>4</v>
      </c>
      <c r="F15" s="3">
        <v>150</v>
      </c>
      <c r="G15" s="2">
        <f t="shared" si="0"/>
        <v>600</v>
      </c>
    </row>
    <row r="16" spans="1:7" ht="16.149999999999999" customHeight="1" thickBot="1">
      <c r="A16" s="12" t="s">
        <v>36</v>
      </c>
      <c r="B16" s="27" t="s">
        <v>26</v>
      </c>
      <c r="C16" s="27"/>
      <c r="D16" s="14" t="s">
        <v>4</v>
      </c>
      <c r="E16" s="15">
        <v>1</v>
      </c>
      <c r="F16" s="15">
        <v>850</v>
      </c>
      <c r="G16" s="2">
        <f t="shared" si="0"/>
        <v>850</v>
      </c>
    </row>
    <row r="17" spans="1:7">
      <c r="A17" s="4" t="s">
        <v>5</v>
      </c>
      <c r="B17" s="70" t="s">
        <v>13</v>
      </c>
      <c r="C17" s="70"/>
      <c r="D17" s="70"/>
      <c r="E17" s="5"/>
      <c r="F17" s="5"/>
      <c r="G17" s="6">
        <f>SUM(G11:G16)</f>
        <v>7060</v>
      </c>
    </row>
    <row r="18" spans="1:7">
      <c r="A18" s="16" t="s">
        <v>8</v>
      </c>
      <c r="B18" s="71" t="s">
        <v>12</v>
      </c>
      <c r="C18" s="71"/>
      <c r="D18" s="71"/>
      <c r="E18" s="18"/>
      <c r="F18" s="18"/>
      <c r="G18" s="20">
        <f>G17*18%</f>
        <v>1270.8</v>
      </c>
    </row>
    <row r="19" spans="1:7" ht="15.75" thickBot="1">
      <c r="A19" s="17" t="s">
        <v>10</v>
      </c>
      <c r="B19" s="72" t="s">
        <v>11</v>
      </c>
      <c r="C19" s="72"/>
      <c r="D19" s="72"/>
      <c r="E19" s="19"/>
      <c r="F19" s="19"/>
      <c r="G19" s="21">
        <f>SUM(G17:G18)</f>
        <v>8330.7999999999993</v>
      </c>
    </row>
    <row r="21" spans="1:7" ht="15.75" thickBot="1"/>
    <row r="22" spans="1:7" ht="15.75" thickBot="1">
      <c r="A22" s="22" t="s">
        <v>40</v>
      </c>
      <c r="B22" s="69" t="s">
        <v>41</v>
      </c>
      <c r="C22" s="69"/>
      <c r="D22" s="23" t="s">
        <v>42</v>
      </c>
      <c r="E22" s="23" t="s">
        <v>43</v>
      </c>
      <c r="F22" s="23" t="s">
        <v>44</v>
      </c>
      <c r="G22" s="23" t="s">
        <v>45</v>
      </c>
    </row>
    <row r="23" spans="1:7" ht="15.75" thickBot="1">
      <c r="A23" s="24">
        <v>1</v>
      </c>
      <c r="B23" s="68" t="s">
        <v>46</v>
      </c>
      <c r="C23" s="68"/>
      <c r="D23" s="25" t="s">
        <v>4</v>
      </c>
      <c r="E23" s="24">
        <v>1</v>
      </c>
      <c r="F23" s="24">
        <v>2500</v>
      </c>
      <c r="G23" s="26">
        <f>F23*E23</f>
        <v>2500</v>
      </c>
    </row>
  </sheetData>
  <mergeCells count="27">
    <mergeCell ref="B23:C23"/>
    <mergeCell ref="B22:C22"/>
    <mergeCell ref="B17:D17"/>
    <mergeCell ref="B18:D18"/>
    <mergeCell ref="B19:D19"/>
    <mergeCell ref="B15:C15"/>
    <mergeCell ref="B10:C10"/>
    <mergeCell ref="B11:C11"/>
    <mergeCell ref="B12:C12"/>
    <mergeCell ref="B13:C13"/>
    <mergeCell ref="B14:C14"/>
    <mergeCell ref="B16:C16"/>
    <mergeCell ref="A8:G8"/>
    <mergeCell ref="A9:G9"/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6:B7"/>
    <mergeCell ref="C6:E7"/>
    <mergeCell ref="F6:F7"/>
    <mergeCell ref="G6:G7"/>
  </mergeCells>
  <hyperlinks>
    <hyperlink ref="B18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ATM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2025-05-08T06:12:53Z</dcterms:modified>
</cp:coreProperties>
</file>