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Vadpe, Bhiwandi\"/>
    </mc:Choice>
  </mc:AlternateContent>
  <xr:revisionPtr revIDLastSave="0" documentId="13_ncr:1_{71EA5346-5DC8-4560-A86C-1C8582760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G18" i="1" s="1"/>
  <c r="G17" i="1"/>
  <c r="G16" i="1"/>
  <c r="G15" i="1"/>
  <c r="G14" i="1"/>
  <c r="G12" i="1"/>
  <c r="G19" i="1" l="1"/>
  <c r="G20" i="1" s="1"/>
</calcChain>
</file>

<file path=xl/sharedStrings.xml><?xml version="1.0" encoding="utf-8"?>
<sst xmlns="http://schemas.openxmlformats.org/spreadsheetml/2006/main" count="41" uniqueCount="36">
  <si>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</si>
  <si>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</si>
  <si>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</si>
  <si>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</si>
  <si>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</si>
  <si>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</si>
  <si>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</si>
  <si>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</si>
  <si>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</si>
  <si>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</si>
  <si>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</si>
  <si>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</si>
  <si>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</si>
  <si>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</si>
  <si>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</si>
  <si>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</si>
  <si>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</si>
  <si>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</si>
  <si>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</si>
  <si>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</si>
  <si>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</si>
  <si>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</si>
  <si>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</si>
  <si>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</si>
  <si>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</si>
  <si>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</si>
  <si>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</si>
  <si>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</si>
  <si>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Blue Dart Express Ltd</t>
  </si>
  <si>
    <t>Site Address: -Hissa no 424 A/B Survey no 122 house no 2/5 Opp Indian oil petrol pump, Vadape police chowki,Vadape Village Bhiwandi – 421302</t>
  </si>
  <si>
    <t xml:space="preserve">Dismentaling of Existing Hi wall Unit - 1.5 TR &amp; 2.0 TR  </t>
  </si>
  <si>
    <t xml:space="preserve">Refrigeration Piping for Hi Wall Unit </t>
  </si>
  <si>
    <t xml:space="preserve">Interconnecting Cable Indoor &amp; Outdoor </t>
  </si>
  <si>
    <t xml:space="preserve">Standard Installation, Pressure Testing, Vacummizing, Testing &amp; Commissioning of Hi Wall Unit - 2.0 TR </t>
  </si>
  <si>
    <t xml:space="preserve">Re-installation of Existing Hi Wall Indoor Unit </t>
  </si>
  <si>
    <t>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</si>
</sst>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M14" sqref="M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9" t="s">
        <v>0</v>
      </c>
      <c r="B1" s="50"/>
      <c r="C1" s="50" t="s">
        <v>1</v>
      </c>
      <c r="D1" s="50"/>
      <c r="E1" s="50"/>
      <c r="F1" s="50"/>
      <c r="G1" s="51"/>
    </row>
    <row r="2" spans="1:7" ht="27">
      <c r="A2" s="52" t="s">
        <v>2</v>
      </c>
      <c r="B2" s="53"/>
      <c r="C2" s="53" t="s">
        <v>3</v>
      </c>
      <c r="D2" s="53"/>
      <c r="E2" s="53"/>
      <c r="F2" s="53"/>
      <c r="G2" s="54"/>
    </row>
    <row r="3" spans="1:7" ht="21" customHeight="1">
      <c r="A3" s="55" t="s">
        <v>4</v>
      </c>
      <c r="B3" s="56"/>
      <c r="C3" s="56" t="s">
        <v>5</v>
      </c>
      <c r="D3" s="56"/>
      <c r="E3" s="56"/>
      <c r="F3" s="56"/>
      <c r="G3" s="57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16" t="s">
        <v>9</v>
      </c>
      <c r="B6" s="20"/>
      <c r="C6" s="22" t="s">
        <v>28</v>
      </c>
      <c r="D6" s="23"/>
      <c r="E6" s="24"/>
      <c r="F6" s="16" t="s">
        <v>10</v>
      </c>
      <c r="G6" s="18" t="s">
        <v>35</v>
      </c>
    </row>
    <row r="7" spans="1:7" ht="15" customHeight="1">
      <c r="A7" s="17"/>
      <c r="B7" s="21"/>
      <c r="C7" s="25"/>
      <c r="D7" s="26"/>
      <c r="E7" s="27"/>
      <c r="F7" s="17"/>
      <c r="G7" s="19"/>
    </row>
    <row r="8" spans="1:7" ht="22.5" customHeight="1" thickBot="1">
      <c r="A8" s="46" t="s">
        <v>29</v>
      </c>
      <c r="B8" s="47"/>
      <c r="C8" s="47"/>
      <c r="D8" s="47"/>
      <c r="E8" s="47"/>
      <c r="F8" s="47"/>
      <c r="G8" s="48"/>
    </row>
    <row r="9" spans="1:7" ht="20.399999999999999" customHeight="1" thickBot="1">
      <c r="A9" s="34" t="s">
        <v>19</v>
      </c>
      <c r="B9" s="35"/>
      <c r="C9" s="35"/>
      <c r="D9" s="35"/>
      <c r="E9" s="35"/>
      <c r="F9" s="35"/>
      <c r="G9" s="36"/>
    </row>
    <row r="10" spans="1:7" ht="16.5" customHeight="1" thickBot="1">
      <c r="A10" s="1" t="s">
        <v>20</v>
      </c>
      <c r="B10" s="37" t="s">
        <v>21</v>
      </c>
      <c r="C10" s="37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5.2" customHeight="1">
      <c r="A11" s="4">
        <v>1</v>
      </c>
      <c r="B11" s="38" t="s">
        <v>30</v>
      </c>
      <c r="C11" s="39"/>
      <c r="D11" s="5" t="s">
        <v>15</v>
      </c>
      <c r="E11" s="15">
        <v>2</v>
      </c>
      <c r="F11" s="15">
        <v>1000</v>
      </c>
      <c r="G11" s="6">
        <f t="shared" ref="G11:G17" si="0">F11*E11</f>
        <v>2000</v>
      </c>
    </row>
    <row r="12" spans="1:7" ht="38.4" customHeight="1">
      <c r="A12" s="4">
        <v>2</v>
      </c>
      <c r="B12" s="38" t="s">
        <v>33</v>
      </c>
      <c r="C12" s="39"/>
      <c r="D12" s="5" t="s">
        <v>15</v>
      </c>
      <c r="E12" s="15">
        <v>2</v>
      </c>
      <c r="F12" s="15">
        <v>1750</v>
      </c>
      <c r="G12" s="6">
        <f t="shared" si="0"/>
        <v>3500</v>
      </c>
    </row>
    <row r="13" spans="1:7" ht="21.6" customHeight="1">
      <c r="A13" s="4">
        <v>3</v>
      </c>
      <c r="B13" s="32" t="s">
        <v>34</v>
      </c>
      <c r="C13" s="33"/>
      <c r="D13" s="5" t="s">
        <v>15</v>
      </c>
      <c r="E13" s="15">
        <v>1</v>
      </c>
      <c r="F13" s="15">
        <v>1000</v>
      </c>
      <c r="G13" s="6">
        <f t="shared" si="0"/>
        <v>1000</v>
      </c>
    </row>
    <row r="14" spans="1:7" ht="19.8" customHeight="1">
      <c r="A14" s="4">
        <v>4</v>
      </c>
      <c r="B14" s="31" t="s">
        <v>31</v>
      </c>
      <c r="C14" s="31"/>
      <c r="D14" s="7" t="s">
        <v>22</v>
      </c>
      <c r="E14" s="8">
        <v>2.5</v>
      </c>
      <c r="F14" s="8">
        <v>850</v>
      </c>
      <c r="G14" s="6">
        <f t="shared" si="0"/>
        <v>2125</v>
      </c>
    </row>
    <row r="15" spans="1:7" ht="19.8" customHeight="1">
      <c r="A15" s="4">
        <v>5</v>
      </c>
      <c r="B15" s="31" t="s">
        <v>32</v>
      </c>
      <c r="C15" s="31"/>
      <c r="D15" s="7" t="s">
        <v>22</v>
      </c>
      <c r="E15" s="8">
        <v>8.5</v>
      </c>
      <c r="F15" s="8">
        <v>150</v>
      </c>
      <c r="G15" s="6">
        <f t="shared" si="0"/>
        <v>1275</v>
      </c>
    </row>
    <row r="16" spans="1:7" ht="19.8" customHeight="1">
      <c r="A16" s="4">
        <v>6</v>
      </c>
      <c r="B16" s="31" t="s">
        <v>23</v>
      </c>
      <c r="C16" s="31"/>
      <c r="D16" s="7" t="s">
        <v>22</v>
      </c>
      <c r="E16" s="8">
        <v>9</v>
      </c>
      <c r="F16" s="8">
        <v>140</v>
      </c>
      <c r="G16" s="6">
        <f t="shared" si="0"/>
        <v>1260</v>
      </c>
    </row>
    <row r="17" spans="1:7" ht="19.8" customHeight="1" thickBot="1">
      <c r="A17" s="4">
        <v>7</v>
      </c>
      <c r="B17" s="31" t="s">
        <v>24</v>
      </c>
      <c r="C17" s="31"/>
      <c r="D17" s="7" t="s">
        <v>15</v>
      </c>
      <c r="E17" s="8">
        <v>2</v>
      </c>
      <c r="F17" s="8">
        <v>1000</v>
      </c>
      <c r="G17" s="6">
        <f t="shared" si="0"/>
        <v>2000</v>
      </c>
    </row>
    <row r="18" spans="1:7" ht="18.600000000000001" customHeight="1">
      <c r="A18" s="9" t="s">
        <v>16</v>
      </c>
      <c r="B18" s="28" t="s">
        <v>25</v>
      </c>
      <c r="C18" s="28"/>
      <c r="D18" s="28"/>
      <c r="E18" s="10"/>
      <c r="F18" s="10"/>
      <c r="G18" s="11">
        <f>SUM(G11:G17)</f>
        <v>13160</v>
      </c>
    </row>
    <row r="19" spans="1:7">
      <c r="A19" s="12" t="s">
        <v>17</v>
      </c>
      <c r="B19" s="29" t="s">
        <v>26</v>
      </c>
      <c r="C19" s="29"/>
      <c r="D19" s="29"/>
      <c r="E19" s="13"/>
      <c r="F19" s="13"/>
      <c r="G19" s="14">
        <f>G18*18%</f>
        <v>2368.7999999999997</v>
      </c>
    </row>
    <row r="20" spans="1:7">
      <c r="A20" s="12" t="s">
        <v>18</v>
      </c>
      <c r="B20" s="30" t="s">
        <v>27</v>
      </c>
      <c r="C20" s="30"/>
      <c r="D20" s="30"/>
      <c r="E20" s="13"/>
      <c r="F20" s="13"/>
      <c r="G20" s="14">
        <f>SUM(G18:G19)</f>
        <v>15528.8</v>
      </c>
    </row>
    <row r="26" spans="1:7" ht="32.1" customHeight="1"/>
  </sheetData>
  <mergeCells count="26">
    <mergeCell ref="A1:B1"/>
    <mergeCell ref="C1:G1"/>
    <mergeCell ref="A2:B2"/>
    <mergeCell ref="C2:G2"/>
    <mergeCell ref="A3:B3"/>
    <mergeCell ref="C3:G3"/>
    <mergeCell ref="A9:G9"/>
    <mergeCell ref="B10:C10"/>
    <mergeCell ref="B12:C12"/>
    <mergeCell ref="B11:C11"/>
    <mergeCell ref="A4:B4"/>
    <mergeCell ref="C4:G4"/>
    <mergeCell ref="A5:G5"/>
    <mergeCell ref="A8:G8"/>
    <mergeCell ref="B14:C14"/>
    <mergeCell ref="B15:C15"/>
    <mergeCell ref="B16:C16"/>
    <mergeCell ref="B17:C17"/>
    <mergeCell ref="B13:C13"/>
    <mergeCell ref="F6:F7"/>
    <mergeCell ref="G6:G7"/>
    <mergeCell ref="A6:B7"/>
    <mergeCell ref="C6:E7"/>
    <mergeCell ref="B18:D18"/>
    <mergeCell ref="B19:D19"/>
    <mergeCell ref="B20:D20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2025-07-14T05:35:28Z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