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Daikin Key Accounts\Reliance Nippon\RNCL - Chandigarh\"/>
    </mc:Choice>
  </mc:AlternateContent>
  <xr:revisionPtr revIDLastSave="0" documentId="13_ncr:1_{7D33BB47-8FBF-4798-9039-9AF7BF1287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2" l="1"/>
  <c r="G20" i="2" l="1"/>
  <c r="G19" i="2"/>
  <c r="G18" i="2"/>
  <c r="G17" i="2"/>
  <c r="G16" i="2"/>
  <c r="G15" i="2"/>
  <c r="G14" i="2"/>
  <c r="G13" i="2"/>
  <c r="G12" i="2"/>
  <c r="G11" i="2"/>
  <c r="G22" i="2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11" i="1"/>
  <c r="G25" i="1" l="1"/>
  <c r="G26" i="1" s="1"/>
  <c r="G27" i="1" l="1"/>
  <c r="G28" i="1" l="1"/>
  <c r="G29" i="1" s="1"/>
</calcChain>
</file>

<file path=xl/sharedStrings.xml><?xml version="1.0" encoding="utf-8"?>
<sst xmlns="http://schemas.openxmlformats.org/spreadsheetml/2006/main" count="111" uniqueCount="56">
  <si>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</si>
  <si>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</si>
  <si>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</si>
  <si>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</si>
  <si>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</si>
  <si>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</si>
  <si>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</si>
  <si>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</si>
  <si>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</si>
  <si>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</si>
  <si>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Reliance Nippon Life Insurance Co. Ltd.</t>
  </si>
  <si>
    <t>Date :-</t>
  </si>
  <si>
    <t>Site Address: - 3rd Floor, SCO 123/124, Sector 17C, Above Reliance Jewels, Chandigarh, Chandigarh district, Chandigarh-160017</t>
  </si>
  <si>
    <t>UNIT</t>
  </si>
  <si>
    <t>QTY.</t>
  </si>
  <si>
    <t>BASIC RATE</t>
  </si>
  <si>
    <t>AMOUNT</t>
  </si>
  <si>
    <t>Nos.</t>
  </si>
  <si>
    <t xml:space="preserve">LOW SIDE WORK </t>
  </si>
  <si>
    <t xml:space="preserve">Sr. No. </t>
  </si>
  <si>
    <t>PARTICULARS</t>
  </si>
  <si>
    <t xml:space="preserve">Dismantling Of Exisiting Hi Wall Unit </t>
  </si>
  <si>
    <t xml:space="preserve">Standard Installation, Pressure Testing, Vacummizing, Testing &amp; Commissioning of Hi Wall Unit - 1.0 TR &amp; 1.8 TR </t>
  </si>
  <si>
    <t xml:space="preserve">Refrigeration Piping for Hi Wall Unit </t>
  </si>
  <si>
    <t>Mtrs.</t>
  </si>
  <si>
    <t xml:space="preserve">Interconnecting Cable Indoor &amp; Outdoor </t>
  </si>
  <si>
    <t>Drain Pipe 25 mm Thick Soft PVC Pipe</t>
  </si>
  <si>
    <t xml:space="preserve">Outdoor L- Stand For Hi Wall Unit </t>
  </si>
  <si>
    <t xml:space="preserve">Outdoor Jambo Stand For Hi Wall Unit </t>
  </si>
  <si>
    <t>Core Cutting</t>
  </si>
  <si>
    <t>KG.s</t>
  </si>
  <si>
    <t>AC Gas Charging - R32</t>
  </si>
  <si>
    <t xml:space="preserve">AC Jet Pump Service </t>
  </si>
  <si>
    <t xml:space="preserve">Wraping Tape 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</si>
  <si>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</si>
  <si>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</si>
  <si>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</si>
  <si>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</si>
  <si>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</si>
  <si>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</si>
  <si>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</si>
  <si>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</si>
  <si>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</si>
  <si>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</si>
  <si>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</si>
  <si>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</si>
  <si>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</si>
  <si>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</si>
  <si>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</si>
  <si>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</si>
  <si>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</si>
  <si>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25.12.2024</t>
  </si>
  <si>
    <t xml:space="preserve"> Clamp For Copper Pipe</t>
  </si>
  <si>
    <t>Table Type Ladder (5 Days Use)</t>
  </si>
  <si>
    <t>Civil Work</t>
  </si>
  <si>
    <t>02.01.2025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</si>
</sst>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14" fillId="0" borderId="22" xfId="0" applyFont="1" applyBorder="1" applyAlignment="1">
      <alignment horizontal="left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top" wrapText="1"/>
    </xf>
    <xf numFmtId="0" fontId="9" fillId="0" borderId="36" xfId="0" applyFont="1" applyBorder="1" applyAlignment="1">
      <alignment horizontal="left" vertical="top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top" wrapText="1"/>
    </xf>
    <xf numFmtId="0" fontId="9" fillId="0" borderId="33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9" fillId="0" borderId="33" xfId="0" applyFont="1" applyBorder="1" applyAlignment="1">
      <alignment horizontal="left" vertical="top" wrapText="1"/>
    </xf>
    <xf numFmtId="0" fontId="9" fillId="0" borderId="34" xfId="0" applyFont="1" applyBorder="1" applyAlignment="1">
      <alignment horizontal="left" vertical="top" wrapText="1"/>
    </xf>
    <xf numFmtId="0" fontId="9" fillId="0" borderId="33" xfId="0" applyFont="1" applyBorder="1" applyAlignment="1">
      <alignment horizontal="left" vertical="top"/>
    </xf>
    <xf numFmtId="0" fontId="9" fillId="0" borderId="34" xfId="0" applyFont="1" applyBorder="1" applyAlignment="1">
      <alignment horizontal="left" vertical="top"/>
    </xf>
    <xf numFmtId="0" fontId="9" fillId="0" borderId="31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266417</xdr:colOff>
      <xdr:row>0</xdr:row>
      <xdr:rowOff>68581</xdr:rowOff>
    </xdr:from>
    <xdr:to>
      <xdr:col>1</xdr:col>
      <xdr:colOff>1272540</xdr:colOff>
      <xdr:row>3</xdr:row>
      <xdr:rowOff>182881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876B71E7-4C47-4EC9-BA70-A98E8DDE2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417" y="68581"/>
          <a:ext cx="1493803" cy="1082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266417</xdr:colOff>
      <xdr:row>0</xdr:row>
      <xdr:rowOff>68581</xdr:rowOff>
    </xdr:from>
    <xdr:to>
      <xdr:col>1</xdr:col>
      <xdr:colOff>868680</xdr:colOff>
      <xdr:row>3</xdr:row>
      <xdr:rowOff>15240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956CF8-77F3-49D6-B5F0-378A380EA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417" y="68581"/>
          <a:ext cx="1211863" cy="8305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topLeftCell="A7" workbookViewId="0">
      <selection activeCell="J18" sqref="J18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70" t="s">
        <v>0</v>
      </c>
      <c r="B1" s="71"/>
      <c r="C1" s="71" t="s">
        <v>1</v>
      </c>
      <c r="D1" s="71"/>
      <c r="E1" s="71"/>
      <c r="F1" s="71"/>
      <c r="G1" s="72"/>
    </row>
    <row r="2" spans="1:7" ht="27" x14ac:dyDescent="0.3">
      <c r="A2" s="73" t="s">
        <v>2</v>
      </c>
      <c r="B2" s="74"/>
      <c r="C2" s="74" t="s">
        <v>3</v>
      </c>
      <c r="D2" s="74"/>
      <c r="E2" s="74"/>
      <c r="F2" s="74"/>
      <c r="G2" s="75"/>
    </row>
    <row r="3" spans="1:7" ht="21" customHeight="1" x14ac:dyDescent="0.3">
      <c r="A3" s="76" t="s">
        <v>4</v>
      </c>
      <c r="B3" s="77"/>
      <c r="C3" s="77" t="s">
        <v>5</v>
      </c>
      <c r="D3" s="77"/>
      <c r="E3" s="77"/>
      <c r="F3" s="77"/>
      <c r="G3" s="78"/>
    </row>
    <row r="4" spans="1:7" ht="22.5" customHeight="1" thickBot="1" x14ac:dyDescent="0.35">
      <c r="A4" s="52" t="s">
        <v>6</v>
      </c>
      <c r="B4" s="53"/>
      <c r="C4" s="53" t="s">
        <v>7</v>
      </c>
      <c r="D4" s="53"/>
      <c r="E4" s="53"/>
      <c r="F4" s="53"/>
      <c r="G4" s="54"/>
    </row>
    <row r="5" spans="1:7" ht="18.600000000000001" thickBot="1" x14ac:dyDescent="0.35">
      <c r="A5" s="55" t="s">
        <v>8</v>
      </c>
      <c r="B5" s="56"/>
      <c r="C5" s="56"/>
      <c r="D5" s="56"/>
      <c r="E5" s="56"/>
      <c r="F5" s="56"/>
      <c r="G5" s="57"/>
    </row>
    <row r="6" spans="1:7" ht="15" customHeight="1" x14ac:dyDescent="0.3">
      <c r="A6" s="58" t="s">
        <v>9</v>
      </c>
      <c r="B6" s="59"/>
      <c r="C6" s="62" t="s">
        <v>10</v>
      </c>
      <c r="D6" s="63"/>
      <c r="E6" s="64"/>
      <c r="F6" s="58" t="s">
        <v>11</v>
      </c>
      <c r="G6" s="68" t="s">
        <v>51</v>
      </c>
    </row>
    <row r="7" spans="1:7" ht="15" customHeight="1" thickBot="1" x14ac:dyDescent="0.35">
      <c r="A7" s="60"/>
      <c r="B7" s="61"/>
      <c r="C7" s="65"/>
      <c r="D7" s="66"/>
      <c r="E7" s="67"/>
      <c r="F7" s="60"/>
      <c r="G7" s="69"/>
    </row>
    <row r="8" spans="1:7" ht="22.5" customHeight="1" thickBot="1" x14ac:dyDescent="0.35">
      <c r="A8" s="45" t="s">
        <v>12</v>
      </c>
      <c r="B8" s="46"/>
      <c r="C8" s="46"/>
      <c r="D8" s="46"/>
      <c r="E8" s="46"/>
      <c r="F8" s="46"/>
      <c r="G8" s="47"/>
    </row>
    <row r="9" spans="1:7" ht="20.399999999999999" customHeight="1" thickBot="1" x14ac:dyDescent="0.35">
      <c r="A9" s="48" t="s">
        <v>18</v>
      </c>
      <c r="B9" s="49"/>
      <c r="C9" s="49"/>
      <c r="D9" s="49"/>
      <c r="E9" s="49"/>
      <c r="F9" s="49"/>
      <c r="G9" s="50"/>
    </row>
    <row r="10" spans="1:7" ht="16.5" customHeight="1" thickBot="1" x14ac:dyDescent="0.35">
      <c r="A10" s="8" t="s">
        <v>19</v>
      </c>
      <c r="B10" s="51" t="s">
        <v>20</v>
      </c>
      <c r="C10" s="51"/>
      <c r="D10" s="1" t="s">
        <v>13</v>
      </c>
      <c r="E10" s="1" t="s">
        <v>14</v>
      </c>
      <c r="F10" s="1" t="s">
        <v>15</v>
      </c>
      <c r="G10" s="2" t="s">
        <v>16</v>
      </c>
    </row>
    <row r="11" spans="1:7" ht="16.5" customHeight="1" x14ac:dyDescent="0.3">
      <c r="A11" s="3">
        <v>1</v>
      </c>
      <c r="B11" s="43" t="s">
        <v>21</v>
      </c>
      <c r="C11" s="44"/>
      <c r="D11" s="4" t="s">
        <v>17</v>
      </c>
      <c r="E11" s="9">
        <v>6</v>
      </c>
      <c r="F11" s="9">
        <v>750</v>
      </c>
      <c r="G11" s="5">
        <f>F11*E11</f>
        <v>4500</v>
      </c>
    </row>
    <row r="12" spans="1:7" ht="32.25" customHeight="1" x14ac:dyDescent="0.3">
      <c r="A12" s="3">
        <v>2</v>
      </c>
      <c r="B12" s="35" t="s">
        <v>22</v>
      </c>
      <c r="C12" s="36"/>
      <c r="D12" s="6" t="s">
        <v>17</v>
      </c>
      <c r="E12" s="10">
        <v>11</v>
      </c>
      <c r="F12" s="10">
        <v>1500</v>
      </c>
      <c r="G12" s="5">
        <f t="shared" ref="G12:G24" si="0">F12*E12</f>
        <v>16500</v>
      </c>
    </row>
    <row r="13" spans="1:7" ht="15" customHeight="1" x14ac:dyDescent="0.3">
      <c r="A13" s="3">
        <v>3</v>
      </c>
      <c r="B13" s="37" t="s">
        <v>23</v>
      </c>
      <c r="C13" s="37"/>
      <c r="D13" s="6" t="s">
        <v>24</v>
      </c>
      <c r="E13" s="10">
        <v>348</v>
      </c>
      <c r="F13" s="10">
        <v>850</v>
      </c>
      <c r="G13" s="5">
        <f t="shared" si="0"/>
        <v>295800</v>
      </c>
    </row>
    <row r="14" spans="1:7" x14ac:dyDescent="0.3">
      <c r="A14" s="3">
        <v>4</v>
      </c>
      <c r="B14" s="37" t="s">
        <v>25</v>
      </c>
      <c r="C14" s="37"/>
      <c r="D14" s="6" t="s">
        <v>24</v>
      </c>
      <c r="E14" s="10">
        <v>360</v>
      </c>
      <c r="F14" s="10">
        <v>140</v>
      </c>
      <c r="G14" s="5">
        <f t="shared" si="0"/>
        <v>50400</v>
      </c>
    </row>
    <row r="15" spans="1:7" x14ac:dyDescent="0.3">
      <c r="A15" s="3">
        <v>5</v>
      </c>
      <c r="B15" s="37" t="s">
        <v>26</v>
      </c>
      <c r="C15" s="37"/>
      <c r="D15" s="6" t="s">
        <v>24</v>
      </c>
      <c r="E15" s="10">
        <v>130</v>
      </c>
      <c r="F15" s="10">
        <v>120</v>
      </c>
      <c r="G15" s="5">
        <f t="shared" si="0"/>
        <v>15600</v>
      </c>
    </row>
    <row r="16" spans="1:7" ht="14.4" customHeight="1" x14ac:dyDescent="0.3">
      <c r="A16" s="3">
        <v>6</v>
      </c>
      <c r="B16" s="37" t="s">
        <v>27</v>
      </c>
      <c r="C16" s="37"/>
      <c r="D16" s="6" t="s">
        <v>17</v>
      </c>
      <c r="E16" s="10">
        <v>7</v>
      </c>
      <c r="F16" s="10">
        <v>800</v>
      </c>
      <c r="G16" s="5">
        <f t="shared" si="0"/>
        <v>5600</v>
      </c>
    </row>
    <row r="17" spans="1:7" ht="14.4" customHeight="1" x14ac:dyDescent="0.3">
      <c r="A17" s="3">
        <v>7</v>
      </c>
      <c r="B17" s="38" t="s">
        <v>28</v>
      </c>
      <c r="C17" s="38"/>
      <c r="D17" s="6" t="s">
        <v>17</v>
      </c>
      <c r="E17" s="11">
        <v>4</v>
      </c>
      <c r="F17" s="11">
        <v>2500</v>
      </c>
      <c r="G17" s="5">
        <f t="shared" si="0"/>
        <v>10000</v>
      </c>
    </row>
    <row r="18" spans="1:7" ht="14.4" customHeight="1" x14ac:dyDescent="0.3">
      <c r="A18" s="3">
        <v>8</v>
      </c>
      <c r="B18" s="39" t="s">
        <v>29</v>
      </c>
      <c r="C18" s="40"/>
      <c r="D18" s="6" t="s">
        <v>17</v>
      </c>
      <c r="E18" s="10">
        <v>4</v>
      </c>
      <c r="F18" s="10">
        <v>2000</v>
      </c>
      <c r="G18" s="5">
        <f t="shared" si="0"/>
        <v>8000</v>
      </c>
    </row>
    <row r="19" spans="1:7" ht="14.4" customHeight="1" x14ac:dyDescent="0.3">
      <c r="A19" s="3">
        <v>9</v>
      </c>
      <c r="B19" s="39" t="s">
        <v>54</v>
      </c>
      <c r="C19" s="40"/>
      <c r="D19" s="6" t="s">
        <v>30</v>
      </c>
      <c r="E19" s="10">
        <v>20</v>
      </c>
      <c r="F19" s="10">
        <v>100</v>
      </c>
      <c r="G19" s="5">
        <f t="shared" si="0"/>
        <v>2000</v>
      </c>
    </row>
    <row r="20" spans="1:7" ht="14.4" customHeight="1" x14ac:dyDescent="0.3">
      <c r="A20" s="3">
        <v>10</v>
      </c>
      <c r="B20" s="41" t="s">
        <v>31</v>
      </c>
      <c r="C20" s="42"/>
      <c r="D20" s="6" t="s">
        <v>17</v>
      </c>
      <c r="E20" s="10">
        <v>6</v>
      </c>
      <c r="F20" s="10">
        <v>2500</v>
      </c>
      <c r="G20" s="5">
        <f t="shared" si="0"/>
        <v>15000</v>
      </c>
    </row>
    <row r="21" spans="1:7" ht="14.4" customHeight="1" x14ac:dyDescent="0.3">
      <c r="A21" s="3">
        <v>11</v>
      </c>
      <c r="B21" s="39" t="s">
        <v>32</v>
      </c>
      <c r="C21" s="40"/>
      <c r="D21" s="6" t="s">
        <v>17</v>
      </c>
      <c r="E21" s="10">
        <v>6</v>
      </c>
      <c r="F21" s="10">
        <v>1000</v>
      </c>
      <c r="G21" s="5">
        <f t="shared" si="0"/>
        <v>6000</v>
      </c>
    </row>
    <row r="22" spans="1:7" ht="14.4" customHeight="1" x14ac:dyDescent="0.3">
      <c r="A22" s="3">
        <v>12</v>
      </c>
      <c r="B22" s="30" t="s">
        <v>33</v>
      </c>
      <c r="C22" s="31"/>
      <c r="D22" s="7" t="s">
        <v>17</v>
      </c>
      <c r="E22" s="12">
        <v>40</v>
      </c>
      <c r="F22" s="12">
        <v>150</v>
      </c>
      <c r="G22" s="5">
        <f t="shared" si="0"/>
        <v>6000</v>
      </c>
    </row>
    <row r="23" spans="1:7" ht="14.4" customHeight="1" x14ac:dyDescent="0.3">
      <c r="A23" s="3">
        <v>13</v>
      </c>
      <c r="B23" s="35" t="s">
        <v>53</v>
      </c>
      <c r="C23" s="36"/>
      <c r="D23" s="7" t="s">
        <v>17</v>
      </c>
      <c r="E23" s="12">
        <v>3</v>
      </c>
      <c r="F23" s="12">
        <v>300</v>
      </c>
      <c r="G23" s="5">
        <f t="shared" si="0"/>
        <v>900</v>
      </c>
    </row>
    <row r="24" spans="1:7" ht="14.4" customHeight="1" thickBot="1" x14ac:dyDescent="0.35">
      <c r="A24" s="3">
        <v>14</v>
      </c>
      <c r="B24" s="30" t="s">
        <v>52</v>
      </c>
      <c r="C24" s="31"/>
      <c r="D24" s="7" t="s">
        <v>17</v>
      </c>
      <c r="E24" s="12">
        <v>100</v>
      </c>
      <c r="F24" s="12">
        <v>40</v>
      </c>
      <c r="G24" s="5">
        <f t="shared" si="0"/>
        <v>4000</v>
      </c>
    </row>
    <row r="25" spans="1:7" x14ac:dyDescent="0.3">
      <c r="A25" s="13" t="s">
        <v>34</v>
      </c>
      <c r="B25" s="32" t="s">
        <v>35</v>
      </c>
      <c r="C25" s="32"/>
      <c r="D25" s="32"/>
      <c r="E25" s="14"/>
      <c r="F25" s="14"/>
      <c r="G25" s="15">
        <f>SUM(G11:G24)</f>
        <v>440300</v>
      </c>
    </row>
    <row r="26" spans="1:7" x14ac:dyDescent="0.3">
      <c r="A26" s="16" t="s">
        <v>36</v>
      </c>
      <c r="B26" s="33" t="s">
        <v>37</v>
      </c>
      <c r="C26" s="33"/>
      <c r="D26" s="33"/>
      <c r="E26" s="17"/>
      <c r="F26" s="17"/>
      <c r="G26" s="18">
        <f>G25*18%</f>
        <v>79254</v>
      </c>
    </row>
    <row r="27" spans="1:7" x14ac:dyDescent="0.3">
      <c r="A27" s="16" t="s">
        <v>38</v>
      </c>
      <c r="B27" s="34" t="s">
        <v>39</v>
      </c>
      <c r="C27" s="34"/>
      <c r="D27" s="34"/>
      <c r="E27" s="17"/>
      <c r="F27" s="17"/>
      <c r="G27" s="18">
        <f>SUM(G25:G26)</f>
        <v>519554</v>
      </c>
    </row>
    <row r="28" spans="1:7" x14ac:dyDescent="0.3">
      <c r="A28" s="24" t="s">
        <v>40</v>
      </c>
      <c r="B28" s="26" t="s">
        <v>41</v>
      </c>
      <c r="C28" s="26"/>
      <c r="D28" s="26"/>
      <c r="E28" s="17"/>
      <c r="F28" s="17"/>
      <c r="G28" s="18">
        <f t="shared" ref="G28:G29" si="1">SUM(G26:G27)</f>
        <v>598808</v>
      </c>
    </row>
    <row r="29" spans="1:7" ht="15" thickBot="1" x14ac:dyDescent="0.35">
      <c r="A29" s="25"/>
      <c r="B29" s="27"/>
      <c r="C29" s="27"/>
      <c r="D29" s="27"/>
      <c r="E29" s="19"/>
      <c r="F29" s="19"/>
      <c r="G29" s="21">
        <f t="shared" si="1"/>
        <v>1118362</v>
      </c>
    </row>
    <row r="31" spans="1:7" ht="15.6" x14ac:dyDescent="0.3">
      <c r="A31" s="28" t="s">
        <v>42</v>
      </c>
      <c r="B31" s="28"/>
      <c r="C31" s="28"/>
      <c r="D31" s="28"/>
      <c r="E31" s="28"/>
      <c r="F31" s="28"/>
    </row>
    <row r="32" spans="1:7" ht="15.6" x14ac:dyDescent="0.3">
      <c r="A32" s="20">
        <v>1</v>
      </c>
      <c r="B32" s="23" t="s">
        <v>43</v>
      </c>
      <c r="C32" s="23"/>
      <c r="D32" s="23"/>
      <c r="E32" s="23"/>
      <c r="F32" s="23"/>
    </row>
    <row r="33" spans="1:6" ht="15.6" x14ac:dyDescent="0.3">
      <c r="A33" s="20">
        <v>2</v>
      </c>
      <c r="B33" s="29" t="s">
        <v>44</v>
      </c>
      <c r="C33" s="29"/>
      <c r="D33" s="29"/>
      <c r="E33" s="29"/>
      <c r="F33" s="29"/>
    </row>
    <row r="34" spans="1:6" ht="15.6" x14ac:dyDescent="0.3">
      <c r="A34" s="20">
        <v>3</v>
      </c>
      <c r="B34" s="29" t="s">
        <v>45</v>
      </c>
      <c r="C34" s="29"/>
      <c r="D34" s="29"/>
      <c r="E34" s="29"/>
      <c r="F34" s="29"/>
    </row>
    <row r="35" spans="1:6" ht="32.1" customHeight="1" x14ac:dyDescent="0.3">
      <c r="A35" s="20">
        <v>4</v>
      </c>
      <c r="B35" s="29" t="s">
        <v>46</v>
      </c>
      <c r="C35" s="29"/>
      <c r="D35" s="29"/>
      <c r="E35" s="29"/>
      <c r="F35" s="29"/>
    </row>
    <row r="36" spans="1:6" ht="15.6" x14ac:dyDescent="0.3">
      <c r="A36" s="20">
        <v>5</v>
      </c>
      <c r="B36" s="23" t="s">
        <v>47</v>
      </c>
      <c r="C36" s="23"/>
      <c r="D36" s="23"/>
      <c r="E36" s="23"/>
      <c r="F36" s="23"/>
    </row>
    <row r="37" spans="1:6" ht="15.6" x14ac:dyDescent="0.3">
      <c r="A37" s="20">
        <v>6</v>
      </c>
      <c r="B37" s="23" t="s">
        <v>48</v>
      </c>
      <c r="C37" s="23"/>
      <c r="D37" s="23"/>
      <c r="E37" s="23"/>
      <c r="F37" s="23"/>
    </row>
    <row r="38" spans="1:6" ht="15.6" x14ac:dyDescent="0.3">
      <c r="A38" s="20">
        <v>7</v>
      </c>
      <c r="B38" s="23" t="s">
        <v>49</v>
      </c>
      <c r="C38" s="23"/>
      <c r="D38" s="23"/>
      <c r="E38" s="23"/>
      <c r="F38" s="23"/>
    </row>
    <row r="39" spans="1:6" ht="15.6" x14ac:dyDescent="0.3">
      <c r="A39" s="20">
        <v>8</v>
      </c>
      <c r="B39" s="23" t="s">
        <v>50</v>
      </c>
      <c r="C39" s="23"/>
      <c r="D39" s="23"/>
      <c r="E39" s="23"/>
      <c r="F39" s="23"/>
    </row>
  </sheetData>
  <mergeCells count="44">
    <mergeCell ref="A1:B1"/>
    <mergeCell ref="C1:G1"/>
    <mergeCell ref="A2:B2"/>
    <mergeCell ref="C2:G2"/>
    <mergeCell ref="A3:B3"/>
    <mergeCell ref="C3:G3"/>
    <mergeCell ref="A8:G8"/>
    <mergeCell ref="A9:G9"/>
    <mergeCell ref="B10:C10"/>
    <mergeCell ref="A4:B4"/>
    <mergeCell ref="C4:G4"/>
    <mergeCell ref="A5:G5"/>
    <mergeCell ref="A6:B7"/>
    <mergeCell ref="C6:E7"/>
    <mergeCell ref="F6:F7"/>
    <mergeCell ref="G6:G7"/>
    <mergeCell ref="B11:C11"/>
    <mergeCell ref="B12:C12"/>
    <mergeCell ref="B13:C13"/>
    <mergeCell ref="B14:C14"/>
    <mergeCell ref="B15:C15"/>
    <mergeCell ref="B22:C22"/>
    <mergeCell ref="B16:C16"/>
    <mergeCell ref="B17:C17"/>
    <mergeCell ref="B18:C18"/>
    <mergeCell ref="B19:C19"/>
    <mergeCell ref="B20:C20"/>
    <mergeCell ref="B21:C21"/>
    <mergeCell ref="B24:C24"/>
    <mergeCell ref="B25:D25"/>
    <mergeCell ref="B26:D26"/>
    <mergeCell ref="B27:D27"/>
    <mergeCell ref="B23:C23"/>
    <mergeCell ref="B39:F39"/>
    <mergeCell ref="A28:A29"/>
    <mergeCell ref="B28:D29"/>
    <mergeCell ref="A31:F31"/>
    <mergeCell ref="B32:F32"/>
    <mergeCell ref="B33:F33"/>
    <mergeCell ref="B34:F34"/>
    <mergeCell ref="B35:F35"/>
    <mergeCell ref="B36:F36"/>
    <mergeCell ref="B37:F37"/>
    <mergeCell ref="B38:F38"/>
  </mergeCells>
  <hyperlinks>
    <hyperlink ref="B26" r:id="rId1" xr:uid="{EADFA0B3-2AF5-467D-B56B-B663AE4AF3C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4CA32-1D7A-464A-84AB-AF0DA7C74AB7}">
  <dimension ref="A1:G22"/>
  <sheetViews>
    <sheetView topLeftCell="A4" workbookViewId="0">
      <selection activeCell="G22" sqref="G22"/>
    </sheetView>
  </sheetViews>
  <sheetFormatPr defaultRowHeight="14.4" x14ac:dyDescent="0.3"/>
  <cols>
    <col min="2" max="2" width="18.6640625" customWidth="1"/>
    <col min="3" max="3" width="19.77734375" customWidth="1"/>
    <col min="4" max="4" width="13.88671875" customWidth="1"/>
    <col min="5" max="5" width="18.44140625" customWidth="1"/>
    <col min="6" max="6" width="12.21875" customWidth="1"/>
    <col min="7" max="7" width="28.77734375" customWidth="1"/>
  </cols>
  <sheetData>
    <row r="1" spans="1:7" ht="28.2" x14ac:dyDescent="0.3">
      <c r="A1" s="70" t="s">
        <v>0</v>
      </c>
      <c r="B1" s="71"/>
      <c r="C1" s="71" t="s">
        <v>1</v>
      </c>
      <c r="D1" s="71"/>
      <c r="E1" s="71"/>
      <c r="F1" s="71"/>
      <c r="G1" s="72"/>
    </row>
    <row r="2" spans="1:7" ht="27" x14ac:dyDescent="0.3">
      <c r="A2" s="73" t="s">
        <v>2</v>
      </c>
      <c r="B2" s="74"/>
      <c r="C2" s="74" t="s">
        <v>3</v>
      </c>
      <c r="D2" s="74"/>
      <c r="E2" s="74"/>
      <c r="F2" s="74"/>
      <c r="G2" s="75"/>
    </row>
    <row r="3" spans="1:7" x14ac:dyDescent="0.3">
      <c r="A3" s="76" t="s">
        <v>4</v>
      </c>
      <c r="B3" s="77"/>
      <c r="C3" s="77" t="s">
        <v>5</v>
      </c>
      <c r="D3" s="77"/>
      <c r="E3" s="77"/>
      <c r="F3" s="77"/>
      <c r="G3" s="78"/>
    </row>
    <row r="4" spans="1:7" ht="15" thickBot="1" x14ac:dyDescent="0.35">
      <c r="A4" s="52" t="s">
        <v>6</v>
      </c>
      <c r="B4" s="53"/>
      <c r="C4" s="53" t="s">
        <v>7</v>
      </c>
      <c r="D4" s="53"/>
      <c r="E4" s="53"/>
      <c r="F4" s="53"/>
      <c r="G4" s="54"/>
    </row>
    <row r="5" spans="1:7" ht="18.600000000000001" thickBot="1" x14ac:dyDescent="0.35">
      <c r="A5" s="55" t="s">
        <v>8</v>
      </c>
      <c r="B5" s="56"/>
      <c r="C5" s="56"/>
      <c r="D5" s="56"/>
      <c r="E5" s="56"/>
      <c r="F5" s="56"/>
      <c r="G5" s="57"/>
    </row>
    <row r="6" spans="1:7" x14ac:dyDescent="0.3">
      <c r="A6" s="58" t="s">
        <v>9</v>
      </c>
      <c r="B6" s="59"/>
      <c r="C6" s="62" t="s">
        <v>10</v>
      </c>
      <c r="D6" s="63"/>
      <c r="E6" s="64"/>
      <c r="F6" s="58" t="s">
        <v>11</v>
      </c>
      <c r="G6" s="68" t="s">
        <v>55</v>
      </c>
    </row>
    <row r="7" spans="1:7" ht="15" thickBot="1" x14ac:dyDescent="0.35">
      <c r="A7" s="60"/>
      <c r="B7" s="61"/>
      <c r="C7" s="65"/>
      <c r="D7" s="66"/>
      <c r="E7" s="67"/>
      <c r="F7" s="60"/>
      <c r="G7" s="69"/>
    </row>
    <row r="8" spans="1:7" ht="16.2" thickBot="1" x14ac:dyDescent="0.35">
      <c r="A8" s="45" t="s">
        <v>12</v>
      </c>
      <c r="B8" s="46"/>
      <c r="C8" s="46"/>
      <c r="D8" s="46"/>
      <c r="E8" s="46"/>
      <c r="F8" s="46"/>
      <c r="G8" s="47"/>
    </row>
    <row r="9" spans="1:7" ht="15" thickBot="1" x14ac:dyDescent="0.35">
      <c r="A9" s="48" t="s">
        <v>18</v>
      </c>
      <c r="B9" s="49"/>
      <c r="C9" s="49"/>
      <c r="D9" s="49"/>
      <c r="E9" s="49"/>
      <c r="F9" s="49"/>
      <c r="G9" s="50"/>
    </row>
    <row r="10" spans="1:7" ht="15" thickBot="1" x14ac:dyDescent="0.35">
      <c r="A10" s="8" t="s">
        <v>19</v>
      </c>
      <c r="B10" s="51" t="s">
        <v>20</v>
      </c>
      <c r="C10" s="51"/>
      <c r="D10" s="1" t="s">
        <v>13</v>
      </c>
      <c r="E10" s="1" t="s">
        <v>14</v>
      </c>
      <c r="F10" s="1" t="s">
        <v>15</v>
      </c>
      <c r="G10" s="2" t="s">
        <v>16</v>
      </c>
    </row>
    <row r="11" spans="1:7" x14ac:dyDescent="0.3">
      <c r="A11" s="3">
        <v>1</v>
      </c>
      <c r="B11" s="43" t="s">
        <v>21</v>
      </c>
      <c r="C11" s="44"/>
      <c r="D11" s="4" t="s">
        <v>17</v>
      </c>
      <c r="E11" s="9">
        <v>6</v>
      </c>
      <c r="F11" s="22">
        <v>500</v>
      </c>
      <c r="G11" s="5">
        <f>F11*E11</f>
        <v>3000</v>
      </c>
    </row>
    <row r="12" spans="1:7" x14ac:dyDescent="0.3">
      <c r="A12" s="3">
        <v>2</v>
      </c>
      <c r="B12" s="35" t="s">
        <v>22</v>
      </c>
      <c r="C12" s="36"/>
      <c r="D12" s="6" t="s">
        <v>17</v>
      </c>
      <c r="E12" s="10">
        <v>11</v>
      </c>
      <c r="F12" s="22">
        <v>1200</v>
      </c>
      <c r="G12" s="5">
        <f t="shared" ref="G12:G20" si="0">F12*E12</f>
        <v>13200</v>
      </c>
    </row>
    <row r="13" spans="1:7" x14ac:dyDescent="0.3">
      <c r="A13" s="3">
        <v>3</v>
      </c>
      <c r="B13" s="37" t="s">
        <v>23</v>
      </c>
      <c r="C13" s="37"/>
      <c r="D13" s="6" t="s">
        <v>24</v>
      </c>
      <c r="E13" s="10">
        <v>348</v>
      </c>
      <c r="F13" s="22">
        <v>750</v>
      </c>
      <c r="G13" s="5">
        <f t="shared" si="0"/>
        <v>261000</v>
      </c>
    </row>
    <row r="14" spans="1:7" x14ac:dyDescent="0.3">
      <c r="A14" s="3">
        <v>4</v>
      </c>
      <c r="B14" s="37" t="s">
        <v>25</v>
      </c>
      <c r="C14" s="37"/>
      <c r="D14" s="6" t="s">
        <v>24</v>
      </c>
      <c r="E14" s="10">
        <v>360</v>
      </c>
      <c r="F14" s="22">
        <v>120</v>
      </c>
      <c r="G14" s="5">
        <f t="shared" si="0"/>
        <v>43200</v>
      </c>
    </row>
    <row r="15" spans="1:7" x14ac:dyDescent="0.3">
      <c r="A15" s="3">
        <v>5</v>
      </c>
      <c r="B15" s="37" t="s">
        <v>26</v>
      </c>
      <c r="C15" s="37"/>
      <c r="D15" s="6" t="s">
        <v>24</v>
      </c>
      <c r="E15" s="10">
        <v>130</v>
      </c>
      <c r="F15" s="22">
        <v>100</v>
      </c>
      <c r="G15" s="5">
        <f t="shared" si="0"/>
        <v>13000</v>
      </c>
    </row>
    <row r="16" spans="1:7" x14ac:dyDescent="0.3">
      <c r="A16" s="3">
        <v>6</v>
      </c>
      <c r="B16" s="37" t="s">
        <v>27</v>
      </c>
      <c r="C16" s="37"/>
      <c r="D16" s="6" t="s">
        <v>17</v>
      </c>
      <c r="E16" s="10">
        <v>7</v>
      </c>
      <c r="F16" s="22">
        <v>600</v>
      </c>
      <c r="G16" s="5">
        <f t="shared" si="0"/>
        <v>4200</v>
      </c>
    </row>
    <row r="17" spans="1:7" x14ac:dyDescent="0.3">
      <c r="A17" s="3">
        <v>7</v>
      </c>
      <c r="B17" s="38" t="s">
        <v>28</v>
      </c>
      <c r="C17" s="38"/>
      <c r="D17" s="6" t="s">
        <v>17</v>
      </c>
      <c r="E17" s="11">
        <v>4</v>
      </c>
      <c r="F17" s="22">
        <v>1500</v>
      </c>
      <c r="G17" s="5">
        <f t="shared" si="0"/>
        <v>6000</v>
      </c>
    </row>
    <row r="18" spans="1:7" x14ac:dyDescent="0.3">
      <c r="A18" s="3">
        <v>8</v>
      </c>
      <c r="B18" s="39" t="s">
        <v>29</v>
      </c>
      <c r="C18" s="40"/>
      <c r="D18" s="6" t="s">
        <v>17</v>
      </c>
      <c r="E18" s="10">
        <v>4</v>
      </c>
      <c r="F18" s="22">
        <v>1500</v>
      </c>
      <c r="G18" s="5">
        <f t="shared" si="0"/>
        <v>6000</v>
      </c>
    </row>
    <row r="19" spans="1:7" x14ac:dyDescent="0.3">
      <c r="A19" s="3">
        <v>9</v>
      </c>
      <c r="B19" s="39" t="s">
        <v>54</v>
      </c>
      <c r="C19" s="40"/>
      <c r="D19" s="6" t="s">
        <v>30</v>
      </c>
      <c r="E19" s="10">
        <v>20</v>
      </c>
      <c r="F19" s="22">
        <v>80</v>
      </c>
      <c r="G19" s="5">
        <f t="shared" si="0"/>
        <v>1600</v>
      </c>
    </row>
    <row r="20" spans="1:7" x14ac:dyDescent="0.3">
      <c r="A20" s="3">
        <v>10</v>
      </c>
      <c r="B20" s="41" t="s">
        <v>31</v>
      </c>
      <c r="C20" s="42"/>
      <c r="D20" s="6" t="s">
        <v>17</v>
      </c>
      <c r="E20" s="10">
        <v>6</v>
      </c>
      <c r="F20" s="22">
        <v>2000</v>
      </c>
      <c r="G20" s="5">
        <f t="shared" si="0"/>
        <v>12000</v>
      </c>
    </row>
    <row r="21" spans="1:7" ht="15" thickBot="1" x14ac:dyDescent="0.35">
      <c r="A21" s="3">
        <v>11</v>
      </c>
      <c r="B21" s="39" t="s">
        <v>32</v>
      </c>
      <c r="C21" s="40"/>
      <c r="D21" s="6" t="s">
        <v>17</v>
      </c>
      <c r="E21" s="10">
        <v>6</v>
      </c>
      <c r="F21" s="22">
        <v>750</v>
      </c>
      <c r="G21" s="5">
        <f t="shared" ref="G21" si="1">F21*E21</f>
        <v>4500</v>
      </c>
    </row>
    <row r="22" spans="1:7" x14ac:dyDescent="0.3">
      <c r="A22" s="13" t="s">
        <v>34</v>
      </c>
      <c r="B22" s="32" t="s">
        <v>35</v>
      </c>
      <c r="C22" s="32"/>
      <c r="D22" s="32"/>
      <c r="E22" s="14"/>
      <c r="F22" s="14"/>
      <c r="G22" s="15">
        <f>SUM(G11:G21)</f>
        <v>367700</v>
      </c>
    </row>
  </sheetData>
  <mergeCells count="28">
    <mergeCell ref="A1:B1"/>
    <mergeCell ref="C1:G1"/>
    <mergeCell ref="A2:B2"/>
    <mergeCell ref="C2:G2"/>
    <mergeCell ref="A3:B3"/>
    <mergeCell ref="C3:G3"/>
    <mergeCell ref="B13:C13"/>
    <mergeCell ref="A4:B4"/>
    <mergeCell ref="C4:G4"/>
    <mergeCell ref="A5:G5"/>
    <mergeCell ref="A6:B7"/>
    <mergeCell ref="C6:E7"/>
    <mergeCell ref="F6:F7"/>
    <mergeCell ref="G6:G7"/>
    <mergeCell ref="A8:G8"/>
    <mergeCell ref="A9:G9"/>
    <mergeCell ref="B10:C10"/>
    <mergeCell ref="B11:C11"/>
    <mergeCell ref="B12:C12"/>
    <mergeCell ref="B20:C20"/>
    <mergeCell ref="B22:D22"/>
    <mergeCell ref="B14:C14"/>
    <mergeCell ref="B15:C15"/>
    <mergeCell ref="B16:C16"/>
    <mergeCell ref="B17:C17"/>
    <mergeCell ref="B18:C18"/>
    <mergeCell ref="B19:C19"/>
    <mergeCell ref="B21:C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BOQ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Asim Shaikh</dc:creator>
  <cp:lastModifiedBy>Asim Shaikh</cp:lastModifiedBy>
  <dcterms:created xsi:type="dcterms:W3CDTF">2015-06-05T18:17:20Z</dcterms:created>
  <dcterms:modified xsi:type="dcterms:W3CDTF">2025-01-16T05:56:23Z</dcterms:modified>
</cp:coreProperties>
</file>