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Actual BOQ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3" l="1"/>
  <c r="G15" i="3"/>
  <c r="G16" i="3"/>
  <c r="G17" i="3"/>
  <c r="G13" i="3"/>
  <c r="F23" i="3" l="1"/>
  <c r="G12" i="3"/>
  <c r="G11" i="3"/>
  <c r="G18" i="3" l="1"/>
  <c r="G19" i="3" s="1"/>
  <c r="G20" i="3" s="1"/>
</calcChain>
</file>

<file path=xl/sharedStrings.xml><?xml version="1.0" encoding="utf-8"?>
<sst xmlns="http://schemas.openxmlformats.org/spreadsheetml/2006/main" count="54" uniqueCount="49">
  <si>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</si>
  <si>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</si>
  <si>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</si>
  <si>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</si>
  <si>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</si>
  <si>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</si>
  <si>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</si>
  <si>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</si>
  <si>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</si>
  <si>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</si>
  <si>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</si>
  <si>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</si>
  <si>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</si>
  <si>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</si>
  <si>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</si>
  <si>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</si>
  <si>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</si>
  <si>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</si>
  <si>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</si>
  <si>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</si>
  <si>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</si>
  <si>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</si>
  <si>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</si>
  <si>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</si>
  <si>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</si>
  <si>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Cosmos Bank </t>
  </si>
  <si>
    <t>1</t>
  </si>
  <si>
    <t>2</t>
  </si>
  <si>
    <t>3</t>
  </si>
  <si>
    <t>4</t>
  </si>
  <si>
    <t>5</t>
  </si>
  <si>
    <t>6</t>
  </si>
  <si>
    <t>7</t>
  </si>
  <si>
    <t>Dismentaling of Existing Cassette unit</t>
  </si>
  <si>
    <t>Outdoor L-type Stand</t>
  </si>
  <si>
    <t>Sr no</t>
  </si>
  <si>
    <t>Description</t>
  </si>
  <si>
    <t>Rate</t>
  </si>
  <si>
    <t>Total</t>
  </si>
  <si>
    <t>Buy Back Rate for Cassette unit</t>
  </si>
  <si>
    <t>Site Address: - Hosur Branch Sai Ajith Complex, Opp. Ramkrishna School,Near Railway Station, Denkanikotta Road,Hosur 635109.</t>
  </si>
  <si>
    <t>Standard Installation, Pressure Testing, Vacummizing, Testing &amp; Commissioning of Cassette Unit - 2.0 TR</t>
  </si>
  <si>
    <t>Supply &amp; Labour for Interconnecting Cable Indoor &amp; Outdoor For Hiwall</t>
  </si>
  <si>
    <t xml:space="preserve">Supply &amp; Labour of Refrigeration Piping with Insulation for Hiwall Unit </t>
  </si>
  <si>
    <t>Qty</t>
  </si>
  <si>
    <t>Low Side</t>
  </si>
  <si>
    <t>Drain Pipe 35mm PVC Pipe with nitral rubber Insulation</t>
  </si>
  <si>
    <t xml:space="preserve">Nitrogen Testing &amp; Flushing </t>
  </si>
  <si>
    <t>09.07.2025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</si>
</sst>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4" borderId="0" xfId="0" applyFill="1"/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1" fillId="0" borderId="3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4" fillId="2" borderId="2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155927</xdr:colOff>
      <xdr:row>0</xdr:row>
      <xdr:rowOff>191913</xdr:rowOff>
    </xdr:from>
    <xdr:to>
      <xdr:col>1</xdr:col>
      <xdr:colOff>1214261</xdr:colOff>
      <xdr:row>2</xdr:row>
      <xdr:rowOff>209551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927" y="191913"/>
          <a:ext cx="1534584" cy="722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A8" sqref="A8:G8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57" t="s">
        <v>17</v>
      </c>
      <c r="B1" s="51"/>
      <c r="C1" s="51" t="s">
        <v>18</v>
      </c>
      <c r="D1" s="51"/>
      <c r="E1" s="51"/>
      <c r="F1" s="51"/>
      <c r="G1" s="52"/>
    </row>
    <row r="2" spans="1:7" ht="27.75" x14ac:dyDescent="0.25">
      <c r="A2" s="58" t="s">
        <v>19</v>
      </c>
      <c r="B2" s="61"/>
      <c r="C2" s="61" t="s">
        <v>20</v>
      </c>
      <c r="D2" s="61"/>
      <c r="E2" s="61"/>
      <c r="F2" s="61"/>
      <c r="G2" s="53"/>
    </row>
    <row r="3" spans="1:7" ht="21" customHeight="1" x14ac:dyDescent="0.25">
      <c r="A3" s="59" t="s">
        <v>21</v>
      </c>
      <c r="B3" s="62"/>
      <c r="C3" s="62" t="s">
        <v>22</v>
      </c>
      <c r="D3" s="62"/>
      <c r="E3" s="62"/>
      <c r="F3" s="62"/>
      <c r="G3" s="54"/>
    </row>
    <row r="4" spans="1:7" ht="22.5" customHeight="1" thickBot="1" x14ac:dyDescent="0.3">
      <c r="A4" s="60" t="s">
        <v>23</v>
      </c>
      <c r="B4" s="55"/>
      <c r="C4" s="55" t="s">
        <v>24</v>
      </c>
      <c r="D4" s="55"/>
      <c r="E4" s="55"/>
      <c r="F4" s="55"/>
      <c r="G4" s="56"/>
    </row>
    <row r="5" spans="1:7" ht="19.5" thickBot="1" x14ac:dyDescent="0.3">
      <c r="A5" s="37" t="s">
        <v>14</v>
      </c>
      <c r="B5" s="38"/>
      <c r="C5" s="38"/>
      <c r="D5" s="38"/>
      <c r="E5" s="38"/>
      <c r="F5" s="38"/>
      <c r="G5" s="39"/>
    </row>
    <row r="6" spans="1:7" ht="15" customHeight="1" x14ac:dyDescent="0.25">
      <c r="A6" s="40" t="s">
        <v>16</v>
      </c>
      <c r="B6" s="41"/>
      <c r="C6" s="46" t="s">
        <v>25</v>
      </c>
      <c r="D6" s="63"/>
      <c r="E6" s="47"/>
      <c r="F6" s="40" t="s">
        <v>15</v>
      </c>
      <c r="G6" s="44" t="s">
        <v>48</v>
      </c>
    </row>
    <row r="7" spans="1:7" ht="15" customHeight="1" thickBot="1" x14ac:dyDescent="0.3">
      <c r="A7" s="42"/>
      <c r="B7" s="43"/>
      <c r="C7" s="48"/>
      <c r="D7" s="49"/>
      <c r="E7" s="50"/>
      <c r="F7" s="42"/>
      <c r="G7" s="45"/>
    </row>
    <row r="8" spans="1:7" ht="22.5" customHeight="1" thickBot="1" x14ac:dyDescent="0.3">
      <c r="A8" s="26" t="s">
        <v>40</v>
      </c>
      <c r="B8" s="27"/>
      <c r="C8" s="27"/>
      <c r="D8" s="27"/>
      <c r="E8" s="27"/>
      <c r="F8" s="27"/>
      <c r="G8" s="28"/>
    </row>
    <row r="9" spans="1:7" ht="19.5" thickBot="1" x14ac:dyDescent="0.3">
      <c r="A9" s="64" t="s">
        <v>45</v>
      </c>
      <c r="B9" s="65"/>
      <c r="C9" s="65"/>
      <c r="D9" s="65"/>
      <c r="E9" s="65"/>
      <c r="F9" s="65"/>
      <c r="G9" s="66"/>
    </row>
    <row r="10" spans="1:7" ht="16.5" customHeight="1" thickBot="1" x14ac:dyDescent="0.3">
      <c r="A10" s="7" t="s">
        <v>8</v>
      </c>
      <c r="B10" s="36" t="s">
        <v>6</v>
      </c>
      <c r="C10" s="36"/>
      <c r="D10" s="8" t="s">
        <v>0</v>
      </c>
      <c r="E10" s="8" t="s">
        <v>1</v>
      </c>
      <c r="F10" s="8" t="s">
        <v>2</v>
      </c>
      <c r="G10" s="9" t="s">
        <v>3</v>
      </c>
    </row>
    <row r="11" spans="1:7" ht="18" customHeight="1" x14ac:dyDescent="0.25">
      <c r="A11" s="10" t="s">
        <v>26</v>
      </c>
      <c r="B11" s="30" t="s">
        <v>33</v>
      </c>
      <c r="C11" s="31"/>
      <c r="D11" s="1" t="s">
        <v>4</v>
      </c>
      <c r="E11" s="3">
        <v>4</v>
      </c>
      <c r="F11" s="3">
        <v>2000</v>
      </c>
      <c r="G11" s="2">
        <f>F11*E11</f>
        <v>8000</v>
      </c>
    </row>
    <row r="12" spans="1:7" ht="32.25" customHeight="1" x14ac:dyDescent="0.25">
      <c r="A12" s="10" t="s">
        <v>27</v>
      </c>
      <c r="B12" s="30" t="s">
        <v>41</v>
      </c>
      <c r="C12" s="31"/>
      <c r="D12" s="1" t="s">
        <v>4</v>
      </c>
      <c r="E12" s="3">
        <v>4</v>
      </c>
      <c r="F12" s="3">
        <v>3000</v>
      </c>
      <c r="G12" s="2">
        <f>F12*E12</f>
        <v>12000</v>
      </c>
    </row>
    <row r="13" spans="1:7" ht="17.25" customHeight="1" x14ac:dyDescent="0.25">
      <c r="A13" s="10" t="s">
        <v>28</v>
      </c>
      <c r="B13" s="29" t="s">
        <v>43</v>
      </c>
      <c r="C13" s="29"/>
      <c r="D13" s="1" t="s">
        <v>13</v>
      </c>
      <c r="E13" s="3">
        <v>35</v>
      </c>
      <c r="F13" s="3">
        <v>1050</v>
      </c>
      <c r="G13" s="2">
        <f t="shared" ref="G13:G17" si="0">F13*E13</f>
        <v>36750</v>
      </c>
    </row>
    <row r="14" spans="1:7" ht="15.6" customHeight="1" x14ac:dyDescent="0.25">
      <c r="A14" s="10" t="s">
        <v>29</v>
      </c>
      <c r="B14" s="29" t="s">
        <v>42</v>
      </c>
      <c r="C14" s="29"/>
      <c r="D14" s="1" t="s">
        <v>13</v>
      </c>
      <c r="E14" s="3">
        <v>40</v>
      </c>
      <c r="F14" s="3">
        <v>140</v>
      </c>
      <c r="G14" s="2">
        <f t="shared" si="0"/>
        <v>5600</v>
      </c>
    </row>
    <row r="15" spans="1:7" ht="16.149999999999999" customHeight="1" x14ac:dyDescent="0.25">
      <c r="A15" s="10" t="s">
        <v>30</v>
      </c>
      <c r="B15" s="29" t="s">
        <v>46</v>
      </c>
      <c r="C15" s="29"/>
      <c r="D15" s="1" t="s">
        <v>13</v>
      </c>
      <c r="E15" s="3">
        <v>35</v>
      </c>
      <c r="F15" s="3">
        <v>195</v>
      </c>
      <c r="G15" s="2">
        <f t="shared" si="0"/>
        <v>6825</v>
      </c>
    </row>
    <row r="16" spans="1:7" ht="19.5" customHeight="1" x14ac:dyDescent="0.25">
      <c r="A16" s="10" t="s">
        <v>31</v>
      </c>
      <c r="B16" s="33" t="s">
        <v>47</v>
      </c>
      <c r="C16" s="34"/>
      <c r="D16" s="1" t="s">
        <v>4</v>
      </c>
      <c r="E16" s="3">
        <v>4</v>
      </c>
      <c r="F16" s="3">
        <v>1500</v>
      </c>
      <c r="G16" s="2">
        <f t="shared" si="0"/>
        <v>6000</v>
      </c>
    </row>
    <row r="17" spans="1:7" ht="14.45" customHeight="1" thickBot="1" x14ac:dyDescent="0.3">
      <c r="A17" s="10" t="s">
        <v>32</v>
      </c>
      <c r="B17" s="68" t="s">
        <v>34</v>
      </c>
      <c r="C17" s="69"/>
      <c r="D17" s="1" t="s">
        <v>4</v>
      </c>
      <c r="E17" s="3">
        <v>4</v>
      </c>
      <c r="F17" s="3">
        <v>1000</v>
      </c>
      <c r="G17" s="2">
        <f t="shared" si="0"/>
        <v>4000</v>
      </c>
    </row>
    <row r="18" spans="1:7" ht="15.75" customHeight="1" x14ac:dyDescent="0.25">
      <c r="A18" s="4" t="s">
        <v>5</v>
      </c>
      <c r="B18" s="35" t="s">
        <v>12</v>
      </c>
      <c r="C18" s="35"/>
      <c r="D18" s="35"/>
      <c r="E18" s="5"/>
      <c r="F18" s="5"/>
      <c r="G18" s="6">
        <f>SUM(G11:G17)</f>
        <v>79175</v>
      </c>
    </row>
    <row r="19" spans="1:7" x14ac:dyDescent="0.25">
      <c r="A19" s="20" t="s">
        <v>7</v>
      </c>
      <c r="B19" s="32" t="s">
        <v>11</v>
      </c>
      <c r="C19" s="32"/>
      <c r="D19" s="32"/>
      <c r="E19" s="24"/>
      <c r="F19" s="24"/>
      <c r="G19" s="22">
        <f>G18*18%</f>
        <v>14251.5</v>
      </c>
    </row>
    <row r="20" spans="1:7" ht="15.75" thickBot="1" x14ac:dyDescent="0.3">
      <c r="A20" s="21" t="s">
        <v>9</v>
      </c>
      <c r="B20" s="67" t="s">
        <v>10</v>
      </c>
      <c r="C20" s="67"/>
      <c r="D20" s="67"/>
      <c r="E20" s="25"/>
      <c r="F20" s="25"/>
      <c r="G20" s="23">
        <f>SUM(G18:G19)</f>
        <v>93426.5</v>
      </c>
    </row>
    <row r="21" spans="1:7" s="13" customFormat="1" ht="15.75" thickBot="1" x14ac:dyDescent="0.3">
      <c r="A21" s="11"/>
      <c r="B21" s="11"/>
      <c r="C21" s="11"/>
      <c r="D21" s="11"/>
      <c r="E21" s="11"/>
      <c r="F21" s="11"/>
      <c r="G21" s="12"/>
    </row>
    <row r="22" spans="1:7" s="13" customFormat="1" x14ac:dyDescent="0.25">
      <c r="B22" s="14" t="s">
        <v>35</v>
      </c>
      <c r="C22" s="15" t="s">
        <v>36</v>
      </c>
      <c r="D22" s="15" t="s">
        <v>44</v>
      </c>
      <c r="E22" s="15" t="s">
        <v>37</v>
      </c>
      <c r="F22" s="16" t="s">
        <v>38</v>
      </c>
      <c r="G22" s="12"/>
    </row>
    <row r="23" spans="1:7" s="13" customFormat="1" ht="15.75" thickBot="1" x14ac:dyDescent="0.3">
      <c r="A23" s="11"/>
      <c r="B23" s="17">
        <v>1</v>
      </c>
      <c r="C23" s="18" t="s">
        <v>39</v>
      </c>
      <c r="D23" s="18">
        <v>4</v>
      </c>
      <c r="E23" s="18">
        <v>2500</v>
      </c>
      <c r="F23" s="19">
        <f>E23*D23</f>
        <v>10000</v>
      </c>
      <c r="G23" s="12"/>
    </row>
  </sheetData>
  <mergeCells count="26">
    <mergeCell ref="B19:D19"/>
    <mergeCell ref="B20:D20"/>
    <mergeCell ref="B17:C17"/>
    <mergeCell ref="B18:D18"/>
    <mergeCell ref="B14:C14"/>
    <mergeCell ref="B15:C15"/>
    <mergeCell ref="B16:C16"/>
    <mergeCell ref="A9:G9"/>
    <mergeCell ref="B10:C10"/>
    <mergeCell ref="B11:C11"/>
    <mergeCell ref="B12:C12"/>
    <mergeCell ref="B13:C13"/>
    <mergeCell ref="A8:G8"/>
    <mergeCell ref="A4:B4"/>
    <mergeCell ref="C4:G4"/>
    <mergeCell ref="A5:G5"/>
    <mergeCell ref="A6:B7"/>
    <mergeCell ref="C6:E7"/>
    <mergeCell ref="F6:F7"/>
    <mergeCell ref="G6:G7"/>
    <mergeCell ref="A1:B1"/>
    <mergeCell ref="C1:G1"/>
    <mergeCell ref="A2:B2"/>
    <mergeCell ref="C2:G2"/>
    <mergeCell ref="A3:B3"/>
    <mergeCell ref="C3:G3"/>
  </mergeCells>
  <hyperlinks>
    <hyperlink ref="B19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2025-07-09T11:47:52Z</dcterms:modified>
</cp:coreProperties>
</file>