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ACTUAL 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6" i="1" l="1"/>
  <c r="G27" i="1" s="1"/>
  <c r="G12" i="1" l="1"/>
  <c r="G11" i="1"/>
  <c r="G21" i="1" s="1"/>
  <c r="G22" i="1" l="1"/>
  <c r="G23" i="1" s="1"/>
</calcChain>
</file>

<file path=xl/sharedStrings.xml><?xml version="1.0" encoding="utf-8"?>
<sst xmlns="http://schemas.openxmlformats.org/spreadsheetml/2006/main" count="66" uniqueCount="58">
  <si>
    <t>UNIT</t>
  </si>
  <si>
    <t>QTY.</t>
  </si>
  <si>
    <t>BASIC RATE</t>
  </si>
  <si>
    <t>AMOUNT</t>
  </si>
  <si>
    <t>Nos.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</si>
  <si>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</si>
  <si>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</si>
  <si>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</si>
  <si>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</si>
  <si>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</si>
  <si>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</si>
  <si>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</si>
  <si>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</si>
  <si>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</si>
  <si>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</si>
  <si>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</si>
  <si>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</si>
  <si>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</si>
  <si>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</si>
  <si>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</si>
  <si>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</si>
  <si>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</si>
  <si>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</si>
  <si>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>1</t>
  </si>
  <si>
    <t>2</t>
  </si>
  <si>
    <t>3</t>
  </si>
  <si>
    <t>4</t>
  </si>
  <si>
    <t>5</t>
  </si>
  <si>
    <t>Refrigeration Piping Hi-Wall Split AC</t>
  </si>
  <si>
    <t>Sr no</t>
  </si>
  <si>
    <t>Description</t>
  </si>
  <si>
    <t>Unit</t>
  </si>
  <si>
    <t>Nos</t>
  </si>
  <si>
    <t>Rate</t>
  </si>
  <si>
    <t>Amount</t>
  </si>
  <si>
    <t xml:space="preserve">Buy Back of Hiwall unit </t>
  </si>
  <si>
    <t>Total</t>
  </si>
  <si>
    <t xml:space="preserve">Standard Installation of Hi Wall Unit - 1.0TR </t>
  </si>
  <si>
    <t xml:space="preserve">Standard Installation of Hi Wall Unit - 1.5TR </t>
  </si>
  <si>
    <t>6</t>
  </si>
  <si>
    <t>Interconnecting Cable Indoor &amp; Outdoor for 4Core x 2.5Sqmm
Hi-Wal</t>
  </si>
  <si>
    <t>Drain Pipe - 25mm Thick Hard PVC</t>
  </si>
  <si>
    <t xml:space="preserve">Drain Pump </t>
  </si>
  <si>
    <t>7</t>
  </si>
  <si>
    <t>8</t>
  </si>
  <si>
    <t>9</t>
  </si>
  <si>
    <t>Low Side Work</t>
  </si>
  <si>
    <t>Site Address:  M V Road Matushree CHS Ltd., 196, Sir M.V. Road, Andheri (East), Mumbai- 400069.</t>
  </si>
  <si>
    <t xml:space="preserve">Standard Installation of Hi Wall Unit - 1.8TR </t>
  </si>
  <si>
    <t>AC Timer</t>
  </si>
  <si>
    <t>10</t>
  </si>
  <si>
    <t>L/S</t>
  </si>
  <si>
    <t xml:space="preserve">Dismantling of Existing Outdoor unit of Hiwall unit </t>
  </si>
  <si>
    <t>Fabrication Cage Stand for Outdoor unit</t>
  </si>
  <si>
    <t>A</t>
  </si>
  <si>
    <t>B</t>
  </si>
  <si>
    <t>C</t>
  </si>
  <si>
    <t>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</si>
</sst>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Alignme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4" fillId="0" borderId="1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wrapText="1"/>
    </xf>
    <xf numFmtId="0" fontId="1" fillId="0" borderId="29" xfId="0" quotePrefix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top" wrapText="1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12" fillId="0" borderId="38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left" vertical="center" wrapText="1"/>
    </xf>
    <xf numFmtId="0" fontId="1" fillId="0" borderId="40" xfId="0" quotePrefix="1" applyFont="1" applyBorder="1" applyAlignment="1">
      <alignment horizontal="center" vertical="center"/>
    </xf>
    <xf numFmtId="0" fontId="1" fillId="0" borderId="41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/>
    </xf>
    <xf numFmtId="0" fontId="1" fillId="0" borderId="4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257527</xdr:colOff>
      <xdr:row>0</xdr:row>
      <xdr:rowOff>215195</xdr:rowOff>
    </xdr:from>
    <xdr:to>
      <xdr:col>1</xdr:col>
      <xdr:colOff>1315861</xdr:colOff>
      <xdr:row>2</xdr:row>
      <xdr:rowOff>261055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527" y="215195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tabSelected="1" zoomScale="90" zoomScaleNormal="90" workbookViewId="0">
      <selection activeCell="D13" sqref="D13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43" t="s">
        <v>14</v>
      </c>
      <c r="B1" s="35"/>
      <c r="C1" s="35" t="s">
        <v>15</v>
      </c>
      <c r="D1" s="35"/>
      <c r="E1" s="35"/>
      <c r="F1" s="35"/>
      <c r="G1" s="36"/>
    </row>
    <row r="2" spans="1:7" ht="27.75" x14ac:dyDescent="0.25">
      <c r="A2" s="44" t="s">
        <v>16</v>
      </c>
      <c r="B2" s="37"/>
      <c r="C2" s="37" t="s">
        <v>17</v>
      </c>
      <c r="D2" s="37"/>
      <c r="E2" s="37"/>
      <c r="F2" s="37"/>
      <c r="G2" s="38"/>
    </row>
    <row r="3" spans="1:7" ht="21" customHeight="1" x14ac:dyDescent="0.25">
      <c r="A3" s="45" t="s">
        <v>18</v>
      </c>
      <c r="B3" s="39"/>
      <c r="C3" s="39" t="s">
        <v>19</v>
      </c>
      <c r="D3" s="39"/>
      <c r="E3" s="39"/>
      <c r="F3" s="39"/>
      <c r="G3" s="40"/>
    </row>
    <row r="4" spans="1:7" ht="22.5" customHeight="1" thickBot="1" x14ac:dyDescent="0.3">
      <c r="A4" s="46" t="s">
        <v>20</v>
      </c>
      <c r="B4" s="41"/>
      <c r="C4" s="41" t="s">
        <v>21</v>
      </c>
      <c r="D4" s="41"/>
      <c r="E4" s="41"/>
      <c r="F4" s="41"/>
      <c r="G4" s="42"/>
    </row>
    <row r="5" spans="1:7" ht="19.5" thickBot="1" x14ac:dyDescent="0.3">
      <c r="A5" s="47" t="s">
        <v>11</v>
      </c>
      <c r="B5" s="48"/>
      <c r="C5" s="48"/>
      <c r="D5" s="48"/>
      <c r="E5" s="48"/>
      <c r="F5" s="48"/>
      <c r="G5" s="49"/>
    </row>
    <row r="6" spans="1:7" ht="15" customHeight="1" x14ac:dyDescent="0.25">
      <c r="A6" s="50" t="s">
        <v>13</v>
      </c>
      <c r="B6" s="51"/>
      <c r="C6" s="56" t="s">
        <v>22</v>
      </c>
      <c r="D6" s="57"/>
      <c r="E6" s="58"/>
      <c r="F6" s="50" t="s">
        <v>12</v>
      </c>
      <c r="G6" s="54" t="s">
        <v>57</v>
      </c>
    </row>
    <row r="7" spans="1:7" ht="15" customHeight="1" thickBot="1" x14ac:dyDescent="0.3">
      <c r="A7" s="52"/>
      <c r="B7" s="53"/>
      <c r="C7" s="59"/>
      <c r="D7" s="60"/>
      <c r="E7" s="61"/>
      <c r="F7" s="52"/>
      <c r="G7" s="55"/>
    </row>
    <row r="8" spans="1:7" s="9" customFormat="1" ht="20.25" customHeight="1" thickBot="1" x14ac:dyDescent="0.3">
      <c r="A8" s="32" t="s">
        <v>47</v>
      </c>
      <c r="B8" s="33"/>
      <c r="C8" s="33"/>
      <c r="D8" s="33"/>
      <c r="E8" s="33"/>
      <c r="F8" s="33"/>
      <c r="G8" s="34"/>
    </row>
    <row r="9" spans="1:7" ht="20.45" customHeight="1" thickBot="1" x14ac:dyDescent="0.3">
      <c r="A9" s="73" t="s">
        <v>46</v>
      </c>
      <c r="B9" s="74"/>
      <c r="C9" s="74"/>
      <c r="D9" s="74"/>
      <c r="E9" s="74"/>
      <c r="F9" s="74"/>
      <c r="G9" s="75"/>
    </row>
    <row r="10" spans="1:7" ht="16.5" customHeight="1" thickBot="1" x14ac:dyDescent="0.3">
      <c r="A10" s="20" t="s">
        <v>6</v>
      </c>
      <c r="B10" s="76" t="s">
        <v>5</v>
      </c>
      <c r="C10" s="76"/>
      <c r="D10" s="4" t="s">
        <v>0</v>
      </c>
      <c r="E10" s="4" t="s">
        <v>1</v>
      </c>
      <c r="F10" s="4" t="s">
        <v>2</v>
      </c>
      <c r="G10" s="5" t="s">
        <v>3</v>
      </c>
    </row>
    <row r="11" spans="1:7" ht="18" customHeight="1" x14ac:dyDescent="0.25">
      <c r="A11" s="28" t="s">
        <v>23</v>
      </c>
      <c r="B11" s="77" t="s">
        <v>52</v>
      </c>
      <c r="C11" s="77"/>
      <c r="D11" s="29" t="s">
        <v>4</v>
      </c>
      <c r="E11" s="30">
        <v>5</v>
      </c>
      <c r="F11" s="30">
        <v>500</v>
      </c>
      <c r="G11" s="31">
        <f>F11*E11</f>
        <v>2500</v>
      </c>
    </row>
    <row r="12" spans="1:7" x14ac:dyDescent="0.25">
      <c r="A12" s="3" t="s">
        <v>24</v>
      </c>
      <c r="B12" s="71" t="s">
        <v>37</v>
      </c>
      <c r="C12" s="72"/>
      <c r="D12" s="1" t="s">
        <v>4</v>
      </c>
      <c r="E12" s="2">
        <v>3</v>
      </c>
      <c r="F12" s="2">
        <v>1500</v>
      </c>
      <c r="G12" s="27">
        <f t="shared" ref="G12:G20" si="0">F12*E12</f>
        <v>4500</v>
      </c>
    </row>
    <row r="13" spans="1:7" x14ac:dyDescent="0.25">
      <c r="A13" s="3" t="s">
        <v>25</v>
      </c>
      <c r="B13" s="71" t="s">
        <v>38</v>
      </c>
      <c r="C13" s="72"/>
      <c r="D13" s="1" t="s">
        <v>4</v>
      </c>
      <c r="E13" s="2">
        <v>1</v>
      </c>
      <c r="F13" s="2">
        <v>1500</v>
      </c>
      <c r="G13" s="27">
        <f t="shared" si="0"/>
        <v>1500</v>
      </c>
    </row>
    <row r="14" spans="1:7" x14ac:dyDescent="0.25">
      <c r="A14" s="3" t="s">
        <v>26</v>
      </c>
      <c r="B14" s="71" t="s">
        <v>48</v>
      </c>
      <c r="C14" s="72"/>
      <c r="D14" s="1" t="s">
        <v>4</v>
      </c>
      <c r="E14" s="2">
        <v>2</v>
      </c>
      <c r="F14" s="2">
        <v>1500</v>
      </c>
      <c r="G14" s="27">
        <f t="shared" si="0"/>
        <v>3000</v>
      </c>
    </row>
    <row r="15" spans="1:7" ht="17.45" customHeight="1" x14ac:dyDescent="0.25">
      <c r="A15" s="3" t="s">
        <v>27</v>
      </c>
      <c r="B15" s="62" t="s">
        <v>28</v>
      </c>
      <c r="C15" s="62"/>
      <c r="D15" s="1" t="s">
        <v>10</v>
      </c>
      <c r="E15" s="2">
        <v>75</v>
      </c>
      <c r="F15" s="2">
        <v>1050</v>
      </c>
      <c r="G15" s="27">
        <f t="shared" si="0"/>
        <v>78750</v>
      </c>
    </row>
    <row r="16" spans="1:7" x14ac:dyDescent="0.25">
      <c r="A16" s="3" t="s">
        <v>39</v>
      </c>
      <c r="B16" s="62" t="s">
        <v>40</v>
      </c>
      <c r="C16" s="63"/>
      <c r="D16" s="1" t="s">
        <v>10</v>
      </c>
      <c r="E16" s="2">
        <v>90</v>
      </c>
      <c r="F16" s="2">
        <v>140</v>
      </c>
      <c r="G16" s="27">
        <f t="shared" si="0"/>
        <v>12600</v>
      </c>
    </row>
    <row r="17" spans="1:7" x14ac:dyDescent="0.25">
      <c r="A17" s="3" t="s">
        <v>43</v>
      </c>
      <c r="B17" s="62" t="s">
        <v>41</v>
      </c>
      <c r="C17" s="63"/>
      <c r="D17" s="1" t="s">
        <v>10</v>
      </c>
      <c r="E17" s="11">
        <v>25</v>
      </c>
      <c r="F17" s="11">
        <v>120</v>
      </c>
      <c r="G17" s="27">
        <f t="shared" si="0"/>
        <v>3000</v>
      </c>
    </row>
    <row r="18" spans="1:7" x14ac:dyDescent="0.25">
      <c r="A18" s="3" t="s">
        <v>44</v>
      </c>
      <c r="B18" s="62" t="s">
        <v>42</v>
      </c>
      <c r="C18" s="63"/>
      <c r="D18" s="10" t="s">
        <v>4</v>
      </c>
      <c r="E18" s="11">
        <v>1</v>
      </c>
      <c r="F18" s="11">
        <v>6500</v>
      </c>
      <c r="G18" s="27">
        <f t="shared" si="0"/>
        <v>6500</v>
      </c>
    </row>
    <row r="19" spans="1:7" x14ac:dyDescent="0.25">
      <c r="A19" s="3" t="s">
        <v>45</v>
      </c>
      <c r="B19" s="62" t="s">
        <v>49</v>
      </c>
      <c r="C19" s="63"/>
      <c r="D19" s="10" t="s">
        <v>4</v>
      </c>
      <c r="E19" s="11">
        <v>1</v>
      </c>
      <c r="F19" s="11">
        <v>3000</v>
      </c>
      <c r="G19" s="27">
        <f t="shared" si="0"/>
        <v>3000</v>
      </c>
    </row>
    <row r="20" spans="1:7" ht="15" customHeight="1" thickBot="1" x14ac:dyDescent="0.3">
      <c r="A20" s="78" t="s">
        <v>50</v>
      </c>
      <c r="B20" s="79" t="s">
        <v>53</v>
      </c>
      <c r="C20" s="80"/>
      <c r="D20" s="81" t="s">
        <v>51</v>
      </c>
      <c r="E20" s="82">
        <v>1</v>
      </c>
      <c r="F20" s="82">
        <v>6000</v>
      </c>
      <c r="G20" s="83">
        <f t="shared" si="0"/>
        <v>6000</v>
      </c>
    </row>
    <row r="21" spans="1:7" x14ac:dyDescent="0.25">
      <c r="A21" s="84" t="s">
        <v>54</v>
      </c>
      <c r="B21" s="85" t="s">
        <v>9</v>
      </c>
      <c r="C21" s="85"/>
      <c r="D21" s="85"/>
      <c r="E21" s="86"/>
      <c r="F21" s="86"/>
      <c r="G21" s="87">
        <f>SUM(G11:G20)</f>
        <v>121350</v>
      </c>
    </row>
    <row r="22" spans="1:7" x14ac:dyDescent="0.25">
      <c r="A22" s="21" t="s">
        <v>55</v>
      </c>
      <c r="B22" s="64" t="s">
        <v>8</v>
      </c>
      <c r="C22" s="64"/>
      <c r="D22" s="64"/>
      <c r="E22" s="25"/>
      <c r="F22" s="25"/>
      <c r="G22" s="23">
        <f>G21*18%</f>
        <v>21843</v>
      </c>
    </row>
    <row r="23" spans="1:7" ht="15.75" thickBot="1" x14ac:dyDescent="0.3">
      <c r="A23" s="22" t="s">
        <v>56</v>
      </c>
      <c r="B23" s="65" t="s">
        <v>7</v>
      </c>
      <c r="C23" s="65"/>
      <c r="D23" s="65"/>
      <c r="E23" s="26"/>
      <c r="F23" s="26"/>
      <c r="G23" s="24">
        <f>SUM(G21:G22)</f>
        <v>143193</v>
      </c>
    </row>
    <row r="24" spans="1:7" s="8" customFormat="1" ht="15.75" thickBot="1" x14ac:dyDescent="0.3">
      <c r="A24" s="6"/>
      <c r="B24" s="6"/>
      <c r="C24" s="6"/>
      <c r="D24" s="6"/>
      <c r="E24" s="6"/>
      <c r="F24" s="6"/>
      <c r="G24" s="7"/>
    </row>
    <row r="25" spans="1:7" s="8" customFormat="1" x14ac:dyDescent="0.25">
      <c r="A25" s="12" t="s">
        <v>29</v>
      </c>
      <c r="B25" s="66" t="s">
        <v>30</v>
      </c>
      <c r="C25" s="67"/>
      <c r="D25" s="13" t="s">
        <v>31</v>
      </c>
      <c r="E25" s="13" t="s">
        <v>32</v>
      </c>
      <c r="F25" s="13" t="s">
        <v>33</v>
      </c>
      <c r="G25" s="14" t="s">
        <v>34</v>
      </c>
    </row>
    <row r="26" spans="1:7" s="8" customFormat="1" ht="15.75" thickBot="1" x14ac:dyDescent="0.3">
      <c r="A26" s="15">
        <v>1</v>
      </c>
      <c r="B26" s="68" t="s">
        <v>35</v>
      </c>
      <c r="C26" s="68"/>
      <c r="D26" s="16" t="s">
        <v>32</v>
      </c>
      <c r="E26" s="19">
        <v>3</v>
      </c>
      <c r="F26" s="19">
        <v>2500</v>
      </c>
      <c r="G26" s="17">
        <f>F26*E26</f>
        <v>7500</v>
      </c>
    </row>
    <row r="27" spans="1:7" s="8" customFormat="1" ht="15.75" thickBot="1" x14ac:dyDescent="0.3">
      <c r="A27" s="69" t="s">
        <v>36</v>
      </c>
      <c r="B27" s="70"/>
      <c r="C27" s="70"/>
      <c r="D27" s="70"/>
      <c r="E27" s="70"/>
      <c r="F27" s="70"/>
      <c r="G27" s="18">
        <f>SUM(G26:G26)</f>
        <v>7500</v>
      </c>
    </row>
  </sheetData>
  <mergeCells count="32">
    <mergeCell ref="B12:C12"/>
    <mergeCell ref="B15:C15"/>
    <mergeCell ref="B14:C14"/>
    <mergeCell ref="B13:C13"/>
    <mergeCell ref="A9:G9"/>
    <mergeCell ref="B10:C10"/>
    <mergeCell ref="B11:C11"/>
    <mergeCell ref="B25:C25"/>
    <mergeCell ref="B26:C26"/>
    <mergeCell ref="A27:F27"/>
    <mergeCell ref="B17:C17"/>
    <mergeCell ref="B18:C18"/>
    <mergeCell ref="B16:C16"/>
    <mergeCell ref="B22:D22"/>
    <mergeCell ref="B23:D23"/>
    <mergeCell ref="B21:D21"/>
    <mergeCell ref="B19:C19"/>
    <mergeCell ref="B20:C20"/>
    <mergeCell ref="A8:G8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</mergeCells>
  <hyperlinks>
    <hyperlink ref="B22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2026-03-13T09:30:48Z</dcterms:modified>
</cp:coreProperties>
</file>