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FREEN KHAN\DAIKIN FOLDER\INSTALLATION\EAT CLUB FOOD LTD\KALYAN\KALYAN\17.10.2025 - lokgram\WORK COMPLITION\"/>
    </mc:Choice>
  </mc:AlternateContent>
  <bookViews>
    <workbookView xWindow="0" yWindow="0" windowWidth="21600" windowHeight="9135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3" i="1" l="1"/>
  <c r="G14" i="1"/>
  <c r="G12" i="1" l="1"/>
  <c r="G11" i="1" l="1"/>
  <c r="G15" i="1" l="1"/>
  <c r="G16" i="1" l="1"/>
  <c r="G17" i="1" s="1"/>
</calcChain>
</file>

<file path=xl/sharedStrings.xml><?xml version="1.0" encoding="utf-8"?>
<sst xmlns="http://schemas.openxmlformats.org/spreadsheetml/2006/main" count="39" uniqueCount="37">
  <si>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</si>
  <si>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</si>
  <si>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</si>
  <si>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</si>
  <si>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</si>
  <si>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</si>
  <si>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</si>
  <si>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</si>
  <si>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</si>
  <si>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</si>
  <si>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</si>
  <si>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</si>
  <si>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</si>
  <si>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</si>
  <si>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</si>
  <si>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</si>
  <si>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</si>
  <si>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</si>
  <si>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</si>
  <si>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</si>
  <si>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</si>
  <si>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</si>
  <si>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TOTAL BASIC LOW SIDE</t>
  </si>
  <si>
    <t>GST@ 18%</t>
  </si>
  <si>
    <t>Total Low Side Value</t>
  </si>
  <si>
    <t>Eat Club Food Ltd</t>
  </si>
  <si>
    <t>1</t>
  </si>
  <si>
    <t>2</t>
  </si>
  <si>
    <t>3</t>
  </si>
  <si>
    <t>Refrigeration Piping for Hi Wall Unit</t>
  </si>
  <si>
    <t xml:space="preserve">Interconnecting Cable Indoor &amp; Outdoor </t>
  </si>
  <si>
    <t>Mtr</t>
  </si>
  <si>
    <t>Site Address: - Shop No. 3, 4, 10 and 11, Ground Floor, Krishna Square, Opposite Lokgram Gate, Near Bhimashankar Temple, Kalyan (East) 421306.</t>
  </si>
  <si>
    <t>Standard Installation, Pressure Testing, Vacummizing, Testing &amp; Commissioning of 1.8TR Hi wall Unit</t>
  </si>
  <si>
    <t xml:space="preserve">Chiseling work </t>
  </si>
  <si>
    <t>4</t>
  </si>
  <si>
    <t>02.01.2026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</si>
</sst>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sz val="11"/>
      <color indexed="8"/>
      <name val="Calibri"/>
      <family val="2"/>
      <scheme val="minor"/>
    </font>
    <font>
      <b/>
      <sz val="20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8" fillId="0" borderId="18" xfId="0" quotePrefix="1" applyFont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vertical="top" wrapText="1"/>
    </xf>
    <xf numFmtId="0" fontId="10" fillId="0" borderId="31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3527</xdr:colOff>
      <xdr:row>0</xdr:row>
      <xdr:rowOff>176037</xdr:rowOff>
    </xdr:from>
    <xdr:to>
      <xdr:col>2</xdr:col>
      <xdr:colOff>204611</xdr:colOff>
      <xdr:row>3</xdr:row>
      <xdr:rowOff>21872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777" y="176037"/>
          <a:ext cx="1534584" cy="7507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tabSelected="1" zoomScaleNormal="100" workbookViewId="0">
      <selection activeCell="G15" sqref="G15"/>
    </sheetView>
  </sheetViews>
  <sheetFormatPr defaultColWidth="9" defaultRowHeight="1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2.5" customHeight="1">
      <c r="A1" s="37" t="s">
        <v>0</v>
      </c>
      <c r="B1" s="38"/>
      <c r="C1" s="39" t="s">
        <v>1</v>
      </c>
      <c r="D1" s="39"/>
      <c r="E1" s="39"/>
      <c r="F1" s="39"/>
      <c r="G1" s="40"/>
    </row>
    <row r="2" spans="1:7" ht="27.75">
      <c r="A2" s="41" t="s">
        <v>2</v>
      </c>
      <c r="B2" s="42"/>
      <c r="C2" s="42" t="s">
        <v>3</v>
      </c>
      <c r="D2" s="42"/>
      <c r="E2" s="42"/>
      <c r="F2" s="42"/>
      <c r="G2" s="43"/>
    </row>
    <row r="3" spans="1:7" ht="21" customHeight="1">
      <c r="A3" s="44" t="s">
        <v>4</v>
      </c>
      <c r="B3" s="45"/>
      <c r="C3" s="45" t="s">
        <v>5</v>
      </c>
      <c r="D3" s="45"/>
      <c r="E3" s="45"/>
      <c r="F3" s="45"/>
      <c r="G3" s="46"/>
    </row>
    <row r="4" spans="1:7" ht="22.5" customHeight="1" thickBot="1">
      <c r="A4" s="29" t="s">
        <v>6</v>
      </c>
      <c r="B4" s="30"/>
      <c r="C4" s="30" t="s">
        <v>7</v>
      </c>
      <c r="D4" s="30"/>
      <c r="E4" s="30"/>
      <c r="F4" s="30"/>
      <c r="G4" s="31"/>
    </row>
    <row r="5" spans="1:7" ht="19.5" thickBot="1">
      <c r="A5" s="32" t="s">
        <v>8</v>
      </c>
      <c r="B5" s="33"/>
      <c r="C5" s="33"/>
      <c r="D5" s="33"/>
      <c r="E5" s="33"/>
      <c r="F5" s="33"/>
      <c r="G5" s="34"/>
    </row>
    <row r="6" spans="1:7" ht="15" customHeight="1">
      <c r="A6" s="47" t="s">
        <v>9</v>
      </c>
      <c r="B6" s="51"/>
      <c r="C6" s="53" t="s">
        <v>25</v>
      </c>
      <c r="D6" s="54"/>
      <c r="E6" s="55"/>
      <c r="F6" s="47" t="s">
        <v>10</v>
      </c>
      <c r="G6" s="49" t="s">
        <v>36</v>
      </c>
    </row>
    <row r="7" spans="1:7" ht="15" customHeight="1" thickBot="1">
      <c r="A7" s="48"/>
      <c r="B7" s="52"/>
      <c r="C7" s="56"/>
      <c r="D7" s="57"/>
      <c r="E7" s="58"/>
      <c r="F7" s="48"/>
      <c r="G7" s="50"/>
    </row>
    <row r="8" spans="1:7" ht="15.75" thickBot="1">
      <c r="A8" s="35" t="s">
        <v>32</v>
      </c>
      <c r="B8" s="24"/>
      <c r="C8" s="24"/>
      <c r="D8" s="24"/>
      <c r="E8" s="24"/>
      <c r="F8" s="24"/>
      <c r="G8" s="36"/>
    </row>
    <row r="9" spans="1:7" ht="20.45" customHeight="1" thickBot="1">
      <c r="A9" s="21" t="s">
        <v>19</v>
      </c>
      <c r="B9" s="22"/>
      <c r="C9" s="22"/>
      <c r="D9" s="22"/>
      <c r="E9" s="22"/>
      <c r="F9" s="22"/>
      <c r="G9" s="23"/>
    </row>
    <row r="10" spans="1:7" ht="16.5" customHeight="1" thickBot="1">
      <c r="A10" s="16" t="s">
        <v>20</v>
      </c>
      <c r="B10" s="24" t="s">
        <v>21</v>
      </c>
      <c r="C10" s="24"/>
      <c r="D10" s="1" t="s">
        <v>11</v>
      </c>
      <c r="E10" s="1" t="s">
        <v>12</v>
      </c>
      <c r="F10" s="1" t="s">
        <v>13</v>
      </c>
      <c r="G10" s="2" t="s">
        <v>14</v>
      </c>
    </row>
    <row r="11" spans="1:7" ht="35.25" customHeight="1">
      <c r="A11" s="12" t="s">
        <v>26</v>
      </c>
      <c r="B11" s="25" t="s">
        <v>33</v>
      </c>
      <c r="C11" s="26"/>
      <c r="D11" s="4" t="s">
        <v>15</v>
      </c>
      <c r="E11" s="5">
        <v>2</v>
      </c>
      <c r="F11" s="5">
        <v>1500</v>
      </c>
      <c r="G11" s="3">
        <f>F11*E11</f>
        <v>3000</v>
      </c>
    </row>
    <row r="12" spans="1:7">
      <c r="A12" s="12" t="s">
        <v>27</v>
      </c>
      <c r="B12" s="28" t="s">
        <v>29</v>
      </c>
      <c r="C12" s="28"/>
      <c r="D12" s="4" t="s">
        <v>31</v>
      </c>
      <c r="E12" s="5">
        <v>17</v>
      </c>
      <c r="F12" s="5">
        <v>850</v>
      </c>
      <c r="G12" s="3">
        <f>F12*E12</f>
        <v>14450</v>
      </c>
    </row>
    <row r="13" spans="1:7">
      <c r="A13" s="12" t="s">
        <v>28</v>
      </c>
      <c r="B13" s="28" t="s">
        <v>30</v>
      </c>
      <c r="C13" s="28"/>
      <c r="D13" s="4" t="s">
        <v>31</v>
      </c>
      <c r="E13" s="5">
        <v>24</v>
      </c>
      <c r="F13" s="5">
        <v>140</v>
      </c>
      <c r="G13" s="3">
        <f t="shared" ref="G13:G14" si="0">F13*E13</f>
        <v>3360</v>
      </c>
    </row>
    <row r="14" spans="1:7" ht="15.75" customHeight="1" thickBot="1">
      <c r="A14" s="12" t="s">
        <v>35</v>
      </c>
      <c r="B14" s="19" t="s">
        <v>34</v>
      </c>
      <c r="C14" s="20"/>
      <c r="D14" s="4" t="s">
        <v>15</v>
      </c>
      <c r="E14" s="5">
        <v>5</v>
      </c>
      <c r="F14" s="5">
        <v>160</v>
      </c>
      <c r="G14" s="3">
        <f t="shared" si="0"/>
        <v>800</v>
      </c>
    </row>
    <row r="15" spans="1:7">
      <c r="A15" s="6" t="s">
        <v>16</v>
      </c>
      <c r="B15" s="27" t="s">
        <v>22</v>
      </c>
      <c r="C15" s="27"/>
      <c r="D15" s="27"/>
      <c r="E15" s="7"/>
      <c r="F15" s="7"/>
      <c r="G15" s="8">
        <f>SUM(G11:G14)</f>
        <v>21610</v>
      </c>
    </row>
    <row r="16" spans="1:7">
      <c r="A16" s="9" t="s">
        <v>17</v>
      </c>
      <c r="B16" s="17" t="s">
        <v>23</v>
      </c>
      <c r="C16" s="17"/>
      <c r="D16" s="17"/>
      <c r="E16" s="10"/>
      <c r="F16" s="10"/>
      <c r="G16" s="11">
        <f>G15*18%</f>
        <v>3889.7999999999997</v>
      </c>
    </row>
    <row r="17" spans="1:7" ht="15.75" thickBot="1">
      <c r="A17" s="13" t="s">
        <v>18</v>
      </c>
      <c r="B17" s="18" t="s">
        <v>24</v>
      </c>
      <c r="C17" s="18"/>
      <c r="D17" s="18"/>
      <c r="E17" s="14"/>
      <c r="F17" s="14"/>
      <c r="G17" s="15">
        <f>SUM(G15:G16)</f>
        <v>25499.8</v>
      </c>
    </row>
  </sheetData>
  <mergeCells count="23">
    <mergeCell ref="A4:B4"/>
    <mergeCell ref="C4:G4"/>
    <mergeCell ref="A5:G5"/>
    <mergeCell ref="A8:G8"/>
    <mergeCell ref="A1:B1"/>
    <mergeCell ref="C1:G1"/>
    <mergeCell ref="A2:B2"/>
    <mergeCell ref="C2:G2"/>
    <mergeCell ref="A3:B3"/>
    <mergeCell ref="C3:G3"/>
    <mergeCell ref="F6:F7"/>
    <mergeCell ref="G6:G7"/>
    <mergeCell ref="A6:B7"/>
    <mergeCell ref="C6:E7"/>
    <mergeCell ref="B16:D16"/>
    <mergeCell ref="B17:D17"/>
    <mergeCell ref="B14:C14"/>
    <mergeCell ref="A9:G9"/>
    <mergeCell ref="B10:C10"/>
    <mergeCell ref="B11:C11"/>
    <mergeCell ref="B15:D15"/>
    <mergeCell ref="B12:C12"/>
    <mergeCell ref="B13:C13"/>
  </mergeCells>
  <hyperlinks>
    <hyperlink ref="B16" r:id="rId1"/>
  </hyperlinks>
  <pageMargins left="0.28000000000000003" right="0.3" top="0.74803149606299213" bottom="0.74803149606299213" header="0.31496062992125984" footer="0.31496062992125984"/>
  <pageSetup paperSize="9" orientation="landscape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2025-02-14T09:01:17Z</cp:lastPrinted>
  <dcterms:created xsi:type="dcterms:W3CDTF">2006-09-16T00:00:00Z</dcterms:created>
  <dcterms:modified xsi:type="dcterms:W3CDTF">2026-01-02T12:13:36Z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