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Manglam Rajanigandha\WORK COMPLITION - 05.10.2025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1" i="1" l="1"/>
  <c r="G10" i="1" l="1"/>
  <c r="G14" i="1" l="1"/>
  <c r="G15" i="1" s="1"/>
  <c r="G16" i="1" s="1"/>
</calcChain>
</file>

<file path=xl/sharedStrings.xml><?xml version="1.0" encoding="utf-8"?>
<sst xmlns="http://schemas.openxmlformats.org/spreadsheetml/2006/main" count="39" uniqueCount="37">
  <si>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</si>
  <si>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</si>
  <si>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</si>
  <si>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</si>
  <si>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</si>
  <si>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</si>
  <si>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</si>
  <si>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</si>
  <si>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</si>
  <si>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</si>
  <si>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</si>
  <si>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</si>
  <si>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</si>
  <si>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</si>
  <si>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</si>
  <si>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</si>
  <si>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</si>
  <si>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</si>
  <si>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</si>
  <si>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</si>
  <si>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GST@ 18%</t>
  </si>
  <si>
    <t>Total Low Side Value</t>
  </si>
  <si>
    <t>Refrigeration Piping for Hi Wall Unit</t>
  </si>
  <si>
    <t xml:space="preserve">Interconnecting Cable Indoor &amp; Outdoor </t>
  </si>
  <si>
    <t>1</t>
  </si>
  <si>
    <t>2</t>
  </si>
  <si>
    <t>3</t>
  </si>
  <si>
    <t>Total Basic Low Side</t>
  </si>
  <si>
    <t>4</t>
  </si>
  <si>
    <t>Site Address: - Manglam Rajanigandha site, near mandpeshwar industrial estate and prabhodhankar thackrey natyagruh , off ramdas sutrale marg, borivli west.</t>
  </si>
  <si>
    <t>A</t>
  </si>
  <si>
    <t>B</t>
  </si>
  <si>
    <t>C</t>
  </si>
  <si>
    <t>Standard Installation, Pressure Testing, Vacummizing, Testing &amp; Commissioning of Hi Wall 1.5TR &amp; 1.8TR Unit</t>
  </si>
  <si>
    <t>Manglam Rajanigandha</t>
  </si>
  <si>
    <t xml:space="preserve"> QTY.</t>
  </si>
  <si>
    <t>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</si>
</sst>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6" xfId="0" quotePrefix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9" fillId="4" borderId="30" xfId="0" quotePrefix="1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9" fillId="2" borderId="17" xfId="1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left" vertical="top" wrapText="1"/>
    </xf>
    <xf numFmtId="0" fontId="9" fillId="4" borderId="31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257527</xdr:colOff>
      <xdr:row>0</xdr:row>
      <xdr:rowOff>172862</xdr:rowOff>
    </xdr:from>
    <xdr:to>
      <xdr:col>1</xdr:col>
      <xdr:colOff>1315861</xdr:colOff>
      <xdr:row>2</xdr:row>
      <xdr:rowOff>220839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57527" y="172862"/>
          <a:ext cx="1534584" cy="752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Normal="100" workbookViewId="0">
      <selection activeCell="B9" sqref="B9:C9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9.42578125" customWidth="1"/>
    <col min="5" max="5" width="7.85546875" customWidth="1"/>
    <col min="6" max="6" width="18" customWidth="1"/>
    <col min="7" max="7" width="22.28515625" customWidth="1"/>
  </cols>
  <sheetData>
    <row r="1" spans="1:7" ht="27.75">
      <c r="A1" s="48" t="s">
        <v>0</v>
      </c>
      <c r="B1" s="49"/>
      <c r="C1" s="49" t="s">
        <v>1</v>
      </c>
      <c r="D1" s="49"/>
      <c r="E1" s="49"/>
      <c r="F1" s="49"/>
      <c r="G1" s="50"/>
    </row>
    <row r="2" spans="1:7" ht="27.75">
      <c r="A2" s="51" t="s">
        <v>2</v>
      </c>
      <c r="B2" s="52"/>
      <c r="C2" s="52" t="s">
        <v>3</v>
      </c>
      <c r="D2" s="52"/>
      <c r="E2" s="52"/>
      <c r="F2" s="52"/>
      <c r="G2" s="53"/>
    </row>
    <row r="3" spans="1:7" ht="21" customHeight="1">
      <c r="A3" s="54" t="s">
        <v>4</v>
      </c>
      <c r="B3" s="55"/>
      <c r="C3" s="55" t="s">
        <v>5</v>
      </c>
      <c r="D3" s="55"/>
      <c r="E3" s="55"/>
      <c r="F3" s="55"/>
      <c r="G3" s="56"/>
    </row>
    <row r="4" spans="1:7" ht="22.5" customHeight="1" thickBot="1">
      <c r="A4" s="30" t="s">
        <v>6</v>
      </c>
      <c r="B4" s="31"/>
      <c r="C4" s="31" t="s">
        <v>7</v>
      </c>
      <c r="D4" s="31"/>
      <c r="E4" s="31"/>
      <c r="F4" s="31"/>
      <c r="G4" s="32"/>
    </row>
    <row r="5" spans="1:7" ht="19.5" thickBot="1">
      <c r="A5" s="33" t="s">
        <v>8</v>
      </c>
      <c r="B5" s="34"/>
      <c r="C5" s="34"/>
      <c r="D5" s="34"/>
      <c r="E5" s="34"/>
      <c r="F5" s="34"/>
      <c r="G5" s="35"/>
    </row>
    <row r="6" spans="1:7" ht="15.75" thickBot="1">
      <c r="A6" s="39" t="s">
        <v>9</v>
      </c>
      <c r="B6" s="40"/>
      <c r="C6" s="41" t="s">
        <v>34</v>
      </c>
      <c r="D6" s="42"/>
      <c r="E6" s="43"/>
      <c r="F6" s="20" t="s">
        <v>10</v>
      </c>
      <c r="G6" s="19" t="s">
        <v>36</v>
      </c>
    </row>
    <row r="7" spans="1:7" ht="34.5" customHeight="1" thickBot="1">
      <c r="A7" s="36" t="s">
        <v>29</v>
      </c>
      <c r="B7" s="37"/>
      <c r="C7" s="37"/>
      <c r="D7" s="37"/>
      <c r="E7" s="37"/>
      <c r="F7" s="37"/>
      <c r="G7" s="38"/>
    </row>
    <row r="8" spans="1:7" ht="20.45" customHeight="1" thickBot="1">
      <c r="A8" s="27" t="s">
        <v>15</v>
      </c>
      <c r="B8" s="28"/>
      <c r="C8" s="28"/>
      <c r="D8" s="28"/>
      <c r="E8" s="28"/>
      <c r="F8" s="28"/>
      <c r="G8" s="29"/>
    </row>
    <row r="9" spans="1:7" ht="29.25" customHeight="1">
      <c r="A9" s="8" t="s">
        <v>16</v>
      </c>
      <c r="B9" s="46" t="s">
        <v>17</v>
      </c>
      <c r="C9" s="46"/>
      <c r="D9" s="9" t="s">
        <v>11</v>
      </c>
      <c r="E9" s="9" t="s">
        <v>35</v>
      </c>
      <c r="F9" s="9" t="s">
        <v>12</v>
      </c>
      <c r="G9" s="10" t="s">
        <v>13</v>
      </c>
    </row>
    <row r="10" spans="1:7" ht="32.25" customHeight="1">
      <c r="A10" s="12" t="s">
        <v>24</v>
      </c>
      <c r="B10" s="47" t="s">
        <v>33</v>
      </c>
      <c r="C10" s="47"/>
      <c r="D10" s="6" t="s">
        <v>14</v>
      </c>
      <c r="E10" s="7">
        <v>4</v>
      </c>
      <c r="F10" s="7">
        <v>1500</v>
      </c>
      <c r="G10" s="11">
        <f t="shared" ref="G10:G13" si="0">F10*E10</f>
        <v>6000</v>
      </c>
    </row>
    <row r="11" spans="1:7" ht="19.149999999999999" customHeight="1">
      <c r="A11" s="12" t="s">
        <v>25</v>
      </c>
      <c r="B11" s="44" t="s">
        <v>22</v>
      </c>
      <c r="C11" s="44"/>
      <c r="D11" s="6" t="s">
        <v>18</v>
      </c>
      <c r="E11" s="7">
        <v>13.5</v>
      </c>
      <c r="F11" s="7">
        <v>900</v>
      </c>
      <c r="G11" s="11">
        <f t="shared" si="0"/>
        <v>12150</v>
      </c>
    </row>
    <row r="12" spans="1:7" ht="18" customHeight="1">
      <c r="A12" s="12" t="s">
        <v>26</v>
      </c>
      <c r="B12" s="44" t="s">
        <v>23</v>
      </c>
      <c r="C12" s="44"/>
      <c r="D12" s="6" t="s">
        <v>18</v>
      </c>
      <c r="E12" s="7">
        <v>18.5</v>
      </c>
      <c r="F12" s="7">
        <v>140</v>
      </c>
      <c r="G12" s="11">
        <f t="shared" si="0"/>
        <v>2590</v>
      </c>
    </row>
    <row r="13" spans="1:7" ht="16.149999999999999" customHeight="1" thickBot="1">
      <c r="A13" s="15" t="s">
        <v>28</v>
      </c>
      <c r="B13" s="45" t="s">
        <v>19</v>
      </c>
      <c r="C13" s="45"/>
      <c r="D13" s="16" t="s">
        <v>18</v>
      </c>
      <c r="E13" s="17">
        <v>32</v>
      </c>
      <c r="F13" s="17">
        <v>120</v>
      </c>
      <c r="G13" s="11">
        <f t="shared" si="0"/>
        <v>3840</v>
      </c>
    </row>
    <row r="14" spans="1:7" ht="15" customHeight="1">
      <c r="A14" s="18" t="s">
        <v>30</v>
      </c>
      <c r="B14" s="22" t="s">
        <v>27</v>
      </c>
      <c r="C14" s="23"/>
      <c r="D14" s="23"/>
      <c r="E14" s="13"/>
      <c r="F14" s="13"/>
      <c r="G14" s="14">
        <f>SUM(G10:G13)</f>
        <v>24580</v>
      </c>
    </row>
    <row r="15" spans="1:7">
      <c r="A15" s="1" t="s">
        <v>31</v>
      </c>
      <c r="B15" s="24" t="s">
        <v>20</v>
      </c>
      <c r="C15" s="25"/>
      <c r="D15" s="25"/>
      <c r="E15" s="2"/>
      <c r="F15" s="2"/>
      <c r="G15" s="3">
        <f>G14*18%</f>
        <v>4424.3999999999996</v>
      </c>
    </row>
    <row r="16" spans="1:7" ht="15.75" thickBot="1">
      <c r="A16" s="21" t="s">
        <v>32</v>
      </c>
      <c r="B16" s="26" t="s">
        <v>21</v>
      </c>
      <c r="C16" s="26"/>
      <c r="D16" s="26"/>
      <c r="E16" s="4"/>
      <c r="F16" s="4"/>
      <c r="G16" s="5">
        <f>SUM(G14:G15)</f>
        <v>29004.400000000001</v>
      </c>
    </row>
  </sheetData>
  <mergeCells count="21">
    <mergeCell ref="A1:B1"/>
    <mergeCell ref="C1:G1"/>
    <mergeCell ref="A2:B2"/>
    <mergeCell ref="C2:G2"/>
    <mergeCell ref="A3:B3"/>
    <mergeCell ref="C3:G3"/>
    <mergeCell ref="B14:D14"/>
    <mergeCell ref="B15:D15"/>
    <mergeCell ref="B16:D16"/>
    <mergeCell ref="A8:G8"/>
    <mergeCell ref="A4:B4"/>
    <mergeCell ref="C4:G4"/>
    <mergeCell ref="A5:G5"/>
    <mergeCell ref="A7:G7"/>
    <mergeCell ref="A6:B6"/>
    <mergeCell ref="C6:E6"/>
    <mergeCell ref="B11:C11"/>
    <mergeCell ref="B12:C12"/>
    <mergeCell ref="B13:C13"/>
    <mergeCell ref="B9:C9"/>
    <mergeCell ref="B10:C10"/>
  </mergeCells>
  <hyperlinks>
    <hyperlink ref="B1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2025-10-17T11:37:57Z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