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ikin Folder - KA\Daikin - Key Accounts\Daikin Key Accounts\AU Small Finance Bank\ASFB - Mapusa, Goa\AUDIT  - 08.12.2025\"/>
    </mc:Choice>
  </mc:AlternateContent>
  <xr:revisionPtr revIDLastSave="0" documentId="13_ncr:1_{B68441D5-C87B-4223-AB6D-1C058C00EF4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G20" i="1"/>
  <c r="G21" i="1"/>
  <c r="G19" i="1"/>
  <c r="G13" i="1" l="1"/>
  <c r="G14" i="1"/>
  <c r="G15" i="1"/>
  <c r="G16" i="1"/>
  <c r="G17" i="1"/>
  <c r="G18" i="1"/>
  <c r="G12" i="1"/>
  <c r="G11" i="1"/>
  <c r="G23" i="1" l="1"/>
  <c r="G24" i="1" s="1"/>
</calcChain>
</file>

<file path=xl/sharedStrings.xml><?xml version="1.0" encoding="utf-8"?>
<sst xmlns="http://schemas.openxmlformats.org/spreadsheetml/2006/main" count="58" uniqueCount="49">
  <si>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</si>
  <si>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</si>
  <si>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</si>
  <si>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</si>
  <si>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</si>
  <si>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</si>
  <si>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</si>
  <si>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</si>
  <si>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</si>
  <si>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</si>
  <si>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Date :-</t>
  </si>
  <si>
    <t>UNIT</t>
  </si>
  <si>
    <t>QTY.</t>
  </si>
  <si>
    <t>BASIC RATE</t>
  </si>
  <si>
    <t>AMOUNT</t>
  </si>
  <si>
    <t>Nos.</t>
  </si>
  <si>
    <t>A</t>
  </si>
  <si>
    <t>B</t>
  </si>
  <si>
    <t>C</t>
  </si>
  <si>
    <t xml:space="preserve">LOW SIDE WORK </t>
  </si>
  <si>
    <t xml:space="preserve">Sr. No. </t>
  </si>
  <si>
    <t>PARTICULARS</t>
  </si>
  <si>
    <t>Mtrs.</t>
  </si>
  <si>
    <t>TOTAL BASIC LOW SIDE</t>
  </si>
  <si>
    <t>GST@ 18%</t>
  </si>
  <si>
    <t>Total Low Side Value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</si>
  <si>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</si>
  <si>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</si>
  <si>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</si>
  <si>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</si>
  <si>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</si>
  <si>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Any Civil Work is not in our scope. If required will be charged extra</t>
  </si>
  <si>
    <t>Lifting and Shifting if required will be Extra</t>
  </si>
  <si>
    <t>Any additional taxes if applicable will be extra</t>
  </si>
  <si>
    <t>This is Estimated Quotation post site survey, Billing will be as per actuals</t>
  </si>
  <si>
    <t xml:space="preserve">Standard Installation, Pressure Testing, Vacummizing, Testing &amp; Commissioning of Hi Wall Unit - 1.0 TR </t>
  </si>
  <si>
    <t xml:space="preserve">Refrigeration Piping for Cassette Unit </t>
  </si>
  <si>
    <t xml:space="preserve">Refrigeration Piping for Hi Wall Unit </t>
  </si>
  <si>
    <t xml:space="preserve">AU Small Finance Bank </t>
  </si>
  <si>
    <t>Site Address: - Ground Floor, Shop No.1 and 2, Cosmos Tower, Morod, MAPUSA 403507, Goa, INDIA</t>
  </si>
  <si>
    <t>Outdoor Unit L -Type Stand for Hi wall unit</t>
  </si>
  <si>
    <t xml:space="preserve">Drain Pipe 25 mm PVC Pipe with insulation </t>
  </si>
  <si>
    <t xml:space="preserve">Drain Pipe 32 mm PVC Pipe with insulation </t>
  </si>
  <si>
    <t>Interconnecting Cable Indoor &amp; Outdoor 3 Core 2.5 Sqmm</t>
  </si>
  <si>
    <t xml:space="preserve">Standard Installation, Pressure Testing, Vacummizing, Testing &amp; Commissioning of Cassette Unit - 3.0 TR </t>
  </si>
  <si>
    <t xml:space="preserve">Chiseling </t>
  </si>
  <si>
    <t>Outdoor Unit L - Type Stand for Cassette unit</t>
  </si>
  <si>
    <t xml:space="preserve">Gas To up in cassette units </t>
  </si>
  <si>
    <t>10.12.2025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</si>
</sst>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charset val="134"/>
      <scheme val="minor"/>
    </font>
    <font>
      <b/>
      <sz val="22"/>
      <color rgb="FF002060"/>
      <name val="Arial"/>
      <charset val="134"/>
    </font>
    <font>
      <sz val="20"/>
      <color rgb="FF002060"/>
      <name val="Brush Script MT"/>
      <charset val="134"/>
    </font>
    <font>
      <sz val="11"/>
      <color rgb="FF002060"/>
      <name val="Arial"/>
      <charset val="134"/>
    </font>
    <font>
      <b/>
      <sz val="14"/>
      <name val="Calibri"/>
      <charset val="134"/>
      <scheme val="minor"/>
    </font>
    <font>
      <b/>
      <sz val="12"/>
      <name val="Calibri"/>
      <charset val="134"/>
      <scheme val="minor"/>
    </font>
    <font>
      <b/>
      <sz val="16"/>
      <name val="Calibri"/>
      <charset val="134"/>
      <scheme val="minor"/>
    </font>
    <font>
      <b/>
      <sz val="11"/>
      <color indexed="8"/>
      <name val="Calibri"/>
      <charset val="134"/>
      <scheme val="minor"/>
    </font>
    <font>
      <sz val="11"/>
      <color indexed="8"/>
      <name val="Calibri"/>
      <charset val="134"/>
      <scheme val="minor"/>
    </font>
    <font>
      <b/>
      <sz val="11"/>
      <name val="Calibri"/>
      <charset val="134"/>
      <scheme val="minor"/>
    </font>
    <font>
      <b/>
      <u/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2"/>
      <color rgb="FF000000"/>
      <name val="Calibri"/>
      <charset val="134"/>
      <scheme val="minor"/>
    </font>
    <font>
      <b/>
      <sz val="12"/>
      <color indexed="8"/>
      <name val="Calibri"/>
      <family val="2"/>
      <scheme val="minor"/>
    </font>
    <font>
      <b/>
      <sz val="16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8" fillId="0" borderId="27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top" wrapText="1"/>
    </xf>
    <xf numFmtId="0" fontId="15" fillId="0" borderId="21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left" vertical="top" wrapText="1"/>
    </xf>
    <xf numFmtId="0" fontId="8" fillId="0" borderId="28" xfId="0" applyFont="1" applyBorder="1" applyAlignment="1">
      <alignment horizontal="left" vertical="top" wrapText="1"/>
    </xf>
    <xf numFmtId="0" fontId="12" fillId="0" borderId="21" xfId="0" applyFont="1" applyBorder="1" applyAlignment="1">
      <alignment horizontal="left" vertical="center"/>
    </xf>
    <xf numFmtId="0" fontId="9" fillId="2" borderId="24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left" vertical="center"/>
    </xf>
    <xf numFmtId="0" fontId="9" fillId="2" borderId="21" xfId="0" applyFont="1" applyFill="1" applyBorder="1" applyAlignment="1">
      <alignment vertical="top" wrapText="1"/>
    </xf>
    <xf numFmtId="0" fontId="10" fillId="0" borderId="21" xfId="0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79425" y="267970"/>
          <a:ext cx="1584325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"/>
  <sheetViews>
    <sheetView showGridLines="0" tabSelected="1" zoomScale="90" zoomScaleNormal="90" workbookViewId="0">
      <selection activeCell="K19" sqref="K19"/>
    </sheetView>
  </sheetViews>
  <sheetFormatPr defaultColWidth="9" defaultRowHeight="14.4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  <col min="8" max="8" width="12.44140625" bestFit="1" customWidth="1"/>
    <col min="12" max="12" width="10.33203125" bestFit="1" customWidth="1"/>
  </cols>
  <sheetData>
    <row r="1" spans="1:7" ht="28.2">
      <c r="A1" s="16" t="s">
        <v>0</v>
      </c>
      <c r="B1" s="17"/>
      <c r="C1" s="17" t="s">
        <v>1</v>
      </c>
      <c r="D1" s="17"/>
      <c r="E1" s="17"/>
      <c r="F1" s="17"/>
      <c r="G1" s="18"/>
    </row>
    <row r="2" spans="1:7" ht="27">
      <c r="A2" s="19" t="s">
        <v>2</v>
      </c>
      <c r="B2" s="20"/>
      <c r="C2" s="20" t="s">
        <v>3</v>
      </c>
      <c r="D2" s="20"/>
      <c r="E2" s="20"/>
      <c r="F2" s="20"/>
      <c r="G2" s="21"/>
    </row>
    <row r="3" spans="1:7" ht="21" customHeight="1">
      <c r="A3" s="22" t="s">
        <v>4</v>
      </c>
      <c r="B3" s="23"/>
      <c r="C3" s="23" t="s">
        <v>5</v>
      </c>
      <c r="D3" s="23"/>
      <c r="E3" s="23"/>
      <c r="F3" s="23"/>
      <c r="G3" s="24"/>
    </row>
    <row r="4" spans="1:7" ht="22.5" customHeight="1">
      <c r="A4" s="25" t="s">
        <v>6</v>
      </c>
      <c r="B4" s="26"/>
      <c r="C4" s="26" t="s">
        <v>7</v>
      </c>
      <c r="D4" s="26"/>
      <c r="E4" s="26"/>
      <c r="F4" s="26"/>
      <c r="G4" s="27"/>
    </row>
    <row r="5" spans="1:7" ht="18">
      <c r="A5" s="28" t="s">
        <v>8</v>
      </c>
      <c r="B5" s="29"/>
      <c r="C5" s="29"/>
      <c r="D5" s="29"/>
      <c r="E5" s="29"/>
      <c r="F5" s="29"/>
      <c r="G5" s="30"/>
    </row>
    <row r="6" spans="1:7" ht="15" customHeight="1">
      <c r="A6" s="49" t="s">
        <v>9</v>
      </c>
      <c r="B6" s="53"/>
      <c r="C6" s="55" t="s">
        <v>38</v>
      </c>
      <c r="D6" s="56"/>
      <c r="E6" s="57"/>
      <c r="F6" s="49" t="s">
        <v>10</v>
      </c>
      <c r="G6" s="51" t="s">
        <v>48</v>
      </c>
    </row>
    <row r="7" spans="1:7" ht="15" customHeight="1">
      <c r="A7" s="50"/>
      <c r="B7" s="54"/>
      <c r="C7" s="58"/>
      <c r="D7" s="59"/>
      <c r="E7" s="60"/>
      <c r="F7" s="50"/>
      <c r="G7" s="52"/>
    </row>
    <row r="8" spans="1:7" ht="22.5" customHeight="1" thickBot="1">
      <c r="A8" s="31" t="s">
        <v>39</v>
      </c>
      <c r="B8" s="32"/>
      <c r="C8" s="32"/>
      <c r="D8" s="32"/>
      <c r="E8" s="32"/>
      <c r="F8" s="32"/>
      <c r="G8" s="33"/>
    </row>
    <row r="9" spans="1:7" ht="20.399999999999999" customHeight="1" thickBot="1">
      <c r="A9" s="34" t="s">
        <v>19</v>
      </c>
      <c r="B9" s="35"/>
      <c r="C9" s="35"/>
      <c r="D9" s="35"/>
      <c r="E9" s="35"/>
      <c r="F9" s="35"/>
      <c r="G9" s="36"/>
    </row>
    <row r="10" spans="1:7" ht="16.5" customHeight="1" thickBot="1">
      <c r="A10" s="1" t="s">
        <v>20</v>
      </c>
      <c r="B10" s="37" t="s">
        <v>21</v>
      </c>
      <c r="C10" s="37"/>
      <c r="D10" s="2" t="s">
        <v>11</v>
      </c>
      <c r="E10" s="2" t="s">
        <v>12</v>
      </c>
      <c r="F10" s="2" t="s">
        <v>13</v>
      </c>
      <c r="G10" s="3" t="s">
        <v>14</v>
      </c>
    </row>
    <row r="11" spans="1:7" ht="35.4" customHeight="1">
      <c r="A11" s="4">
        <v>1</v>
      </c>
      <c r="B11" s="38" t="s">
        <v>44</v>
      </c>
      <c r="C11" s="39"/>
      <c r="D11" s="6" t="s">
        <v>15</v>
      </c>
      <c r="E11" s="7">
        <v>3</v>
      </c>
      <c r="F11" s="7">
        <v>3000</v>
      </c>
      <c r="G11" s="5">
        <f t="shared" ref="G11:G18" si="0">F11*E11</f>
        <v>9000</v>
      </c>
    </row>
    <row r="12" spans="1:7" ht="35.4" customHeight="1">
      <c r="A12" s="4">
        <v>2</v>
      </c>
      <c r="B12" s="38" t="s">
        <v>35</v>
      </c>
      <c r="C12" s="39"/>
      <c r="D12" s="6" t="s">
        <v>15</v>
      </c>
      <c r="E12" s="7">
        <v>5</v>
      </c>
      <c r="F12" s="7">
        <v>1400</v>
      </c>
      <c r="G12" s="5">
        <f t="shared" si="0"/>
        <v>7000</v>
      </c>
    </row>
    <row r="13" spans="1:7" ht="19.2" customHeight="1">
      <c r="A13" s="4">
        <v>3</v>
      </c>
      <c r="B13" s="40" t="s">
        <v>36</v>
      </c>
      <c r="C13" s="40"/>
      <c r="D13" s="6" t="s">
        <v>22</v>
      </c>
      <c r="E13" s="7">
        <v>74</v>
      </c>
      <c r="F13" s="7">
        <v>950</v>
      </c>
      <c r="G13" s="5">
        <f t="shared" si="0"/>
        <v>70300</v>
      </c>
    </row>
    <row r="14" spans="1:7" ht="19.2" customHeight="1">
      <c r="A14" s="4">
        <v>4</v>
      </c>
      <c r="B14" s="40" t="s">
        <v>37</v>
      </c>
      <c r="C14" s="40"/>
      <c r="D14" s="6" t="s">
        <v>22</v>
      </c>
      <c r="E14" s="7">
        <v>57</v>
      </c>
      <c r="F14" s="7">
        <v>800</v>
      </c>
      <c r="G14" s="5">
        <f t="shared" si="0"/>
        <v>45600</v>
      </c>
    </row>
    <row r="15" spans="1:7" ht="18" customHeight="1">
      <c r="A15" s="4">
        <v>5</v>
      </c>
      <c r="B15" s="40" t="s">
        <v>43</v>
      </c>
      <c r="C15" s="40"/>
      <c r="D15" s="6" t="s">
        <v>22</v>
      </c>
      <c r="E15" s="7">
        <v>156</v>
      </c>
      <c r="F15" s="7">
        <v>150</v>
      </c>
      <c r="G15" s="5">
        <f t="shared" si="0"/>
        <v>23400</v>
      </c>
    </row>
    <row r="16" spans="1:7" ht="16.2" customHeight="1">
      <c r="A16" s="4">
        <v>6</v>
      </c>
      <c r="B16" s="41" t="s">
        <v>41</v>
      </c>
      <c r="C16" s="40"/>
      <c r="D16" s="6" t="s">
        <v>22</v>
      </c>
      <c r="E16" s="7">
        <v>38</v>
      </c>
      <c r="F16" s="7">
        <v>150</v>
      </c>
      <c r="G16" s="5">
        <f t="shared" si="0"/>
        <v>5700</v>
      </c>
    </row>
    <row r="17" spans="1:7" ht="16.2" customHeight="1">
      <c r="A17" s="4">
        <v>7</v>
      </c>
      <c r="B17" s="41" t="s">
        <v>42</v>
      </c>
      <c r="C17" s="40"/>
      <c r="D17" s="6" t="s">
        <v>22</v>
      </c>
      <c r="E17" s="7">
        <v>30</v>
      </c>
      <c r="F17" s="7">
        <v>170</v>
      </c>
      <c r="G17" s="5">
        <f t="shared" si="0"/>
        <v>5100</v>
      </c>
    </row>
    <row r="18" spans="1:7" ht="16.95" customHeight="1">
      <c r="A18" s="4">
        <v>8</v>
      </c>
      <c r="B18" s="40" t="s">
        <v>40</v>
      </c>
      <c r="C18" s="40"/>
      <c r="D18" s="6" t="s">
        <v>15</v>
      </c>
      <c r="E18" s="7">
        <v>5</v>
      </c>
      <c r="F18" s="7">
        <v>850</v>
      </c>
      <c r="G18" s="5">
        <f t="shared" si="0"/>
        <v>4250</v>
      </c>
    </row>
    <row r="19" spans="1:7" ht="16.95" customHeight="1">
      <c r="A19" s="4">
        <v>9</v>
      </c>
      <c r="B19" s="40" t="s">
        <v>46</v>
      </c>
      <c r="C19" s="40"/>
      <c r="D19" s="6" t="s">
        <v>15</v>
      </c>
      <c r="E19" s="8">
        <v>3</v>
      </c>
      <c r="F19" s="8">
        <v>2300</v>
      </c>
      <c r="G19" s="5">
        <f t="shared" ref="G19:G21" si="1">F19*E19</f>
        <v>6900</v>
      </c>
    </row>
    <row r="20" spans="1:7" ht="16.95" customHeight="1">
      <c r="A20" s="4">
        <v>10</v>
      </c>
      <c r="B20" s="42" t="s">
        <v>45</v>
      </c>
      <c r="C20" s="43"/>
      <c r="D20" s="6" t="s">
        <v>22</v>
      </c>
      <c r="E20" s="8">
        <v>21</v>
      </c>
      <c r="F20" s="8">
        <v>115</v>
      </c>
      <c r="G20" s="5">
        <f t="shared" si="1"/>
        <v>2415</v>
      </c>
    </row>
    <row r="21" spans="1:7" ht="16.95" customHeight="1" thickBot="1">
      <c r="A21" s="4">
        <v>11</v>
      </c>
      <c r="B21" s="40" t="s">
        <v>47</v>
      </c>
      <c r="C21" s="40"/>
      <c r="D21" s="6" t="s">
        <v>15</v>
      </c>
      <c r="E21" s="8">
        <v>3</v>
      </c>
      <c r="F21" s="8">
        <v>1500</v>
      </c>
      <c r="G21" s="5">
        <f t="shared" si="1"/>
        <v>4500</v>
      </c>
    </row>
    <row r="22" spans="1:7" ht="19.2" customHeight="1">
      <c r="A22" s="9" t="s">
        <v>16</v>
      </c>
      <c r="B22" s="45" t="s">
        <v>23</v>
      </c>
      <c r="C22" s="45"/>
      <c r="D22" s="45"/>
      <c r="E22" s="10"/>
      <c r="F22" s="10"/>
      <c r="G22" s="11">
        <f>SUM(G11:G21)</f>
        <v>184165</v>
      </c>
    </row>
    <row r="23" spans="1:7">
      <c r="A23" s="12" t="s">
        <v>17</v>
      </c>
      <c r="B23" s="46" t="s">
        <v>24</v>
      </c>
      <c r="C23" s="46"/>
      <c r="D23" s="46"/>
      <c r="E23" s="13"/>
      <c r="F23" s="13"/>
      <c r="G23" s="14">
        <f>G22*18%</f>
        <v>33149.699999999997</v>
      </c>
    </row>
    <row r="24" spans="1:7">
      <c r="A24" s="12" t="s">
        <v>18</v>
      </c>
      <c r="B24" s="47" t="s">
        <v>25</v>
      </c>
      <c r="C24" s="47"/>
      <c r="D24" s="47"/>
      <c r="E24" s="13"/>
      <c r="F24" s="13"/>
      <c r="G24" s="14">
        <f>SUM(G22:G23)</f>
        <v>217314.7</v>
      </c>
    </row>
    <row r="26" spans="1:7" ht="15.6">
      <c r="A26" s="48" t="s">
        <v>26</v>
      </c>
      <c r="B26" s="48"/>
      <c r="C26" s="48"/>
      <c r="D26" s="48"/>
      <c r="E26" s="48"/>
      <c r="F26" s="48"/>
    </row>
    <row r="27" spans="1:7" ht="15.6">
      <c r="A27" s="15">
        <v>1</v>
      </c>
      <c r="B27" s="44" t="s">
        <v>27</v>
      </c>
      <c r="C27" s="44"/>
      <c r="D27" s="44"/>
      <c r="E27" s="44"/>
      <c r="F27" s="44"/>
    </row>
    <row r="28" spans="1:7" ht="15.6">
      <c r="A28" s="15">
        <v>2</v>
      </c>
      <c r="B28" s="61" t="s">
        <v>28</v>
      </c>
      <c r="C28" s="61"/>
      <c r="D28" s="61"/>
      <c r="E28" s="61"/>
      <c r="F28" s="61"/>
    </row>
    <row r="29" spans="1:7" ht="15.6">
      <c r="A29" s="15">
        <v>3</v>
      </c>
      <c r="B29" s="61" t="s">
        <v>29</v>
      </c>
      <c r="C29" s="61"/>
      <c r="D29" s="61"/>
      <c r="E29" s="61"/>
      <c r="F29" s="61"/>
    </row>
    <row r="30" spans="1:7" ht="32.1" customHeight="1">
      <c r="A30" s="15">
        <v>4</v>
      </c>
      <c r="B30" s="61" t="s">
        <v>30</v>
      </c>
      <c r="C30" s="61"/>
      <c r="D30" s="61"/>
      <c r="E30" s="61"/>
      <c r="F30" s="61"/>
    </row>
    <row r="31" spans="1:7" ht="15.6">
      <c r="A31" s="15">
        <v>5</v>
      </c>
      <c r="B31" s="44" t="s">
        <v>31</v>
      </c>
      <c r="C31" s="44"/>
      <c r="D31" s="44"/>
      <c r="E31" s="44"/>
      <c r="F31" s="44"/>
    </row>
    <row r="32" spans="1:7" ht="15.6">
      <c r="A32" s="15">
        <v>6</v>
      </c>
      <c r="B32" s="44" t="s">
        <v>32</v>
      </c>
      <c r="C32" s="44"/>
      <c r="D32" s="44"/>
      <c r="E32" s="44"/>
      <c r="F32" s="44"/>
    </row>
    <row r="33" spans="1:6" ht="15.6">
      <c r="A33" s="15">
        <v>7</v>
      </c>
      <c r="B33" s="44" t="s">
        <v>33</v>
      </c>
      <c r="C33" s="44"/>
      <c r="D33" s="44"/>
      <c r="E33" s="44"/>
      <c r="F33" s="44"/>
    </row>
    <row r="34" spans="1:6" ht="15.6">
      <c r="A34" s="15">
        <v>8</v>
      </c>
      <c r="B34" s="44" t="s">
        <v>34</v>
      </c>
      <c r="C34" s="44"/>
      <c r="D34" s="44"/>
      <c r="E34" s="44"/>
      <c r="F34" s="44"/>
    </row>
  </sheetData>
  <mergeCells count="39">
    <mergeCell ref="B33:F33"/>
    <mergeCell ref="B34:F34"/>
    <mergeCell ref="F6:F7"/>
    <mergeCell ref="G6:G7"/>
    <mergeCell ref="A6:B7"/>
    <mergeCell ref="C6:E7"/>
    <mergeCell ref="B12:C12"/>
    <mergeCell ref="B14:C14"/>
    <mergeCell ref="B17:C17"/>
    <mergeCell ref="B28:F28"/>
    <mergeCell ref="B29:F29"/>
    <mergeCell ref="B30:F30"/>
    <mergeCell ref="B31:F31"/>
    <mergeCell ref="B18:C18"/>
    <mergeCell ref="B21:C21"/>
    <mergeCell ref="B19:C19"/>
    <mergeCell ref="B20:C20"/>
    <mergeCell ref="B32:F32"/>
    <mergeCell ref="B22:D22"/>
    <mergeCell ref="B23:D23"/>
    <mergeCell ref="B24:D24"/>
    <mergeCell ref="A26:F26"/>
    <mergeCell ref="B27:F27"/>
    <mergeCell ref="B10:C10"/>
    <mergeCell ref="B11:C11"/>
    <mergeCell ref="B13:C13"/>
    <mergeCell ref="B15:C15"/>
    <mergeCell ref="B16:C16"/>
    <mergeCell ref="A4:B4"/>
    <mergeCell ref="C4:G4"/>
    <mergeCell ref="A5:G5"/>
    <mergeCell ref="A8:G8"/>
    <mergeCell ref="A9:G9"/>
    <mergeCell ref="A1:B1"/>
    <mergeCell ref="C1:G1"/>
    <mergeCell ref="A2:B2"/>
    <mergeCell ref="C2:G2"/>
    <mergeCell ref="A3:B3"/>
    <mergeCell ref="C3:G3"/>
  </mergeCells>
  <hyperlinks>
    <hyperlink ref="B23" r:id="rId1" xr:uid="{00000000-0004-0000-0000-000000000000}"/>
  </hyperlinks>
  <pageMargins left="0.7" right="0.7" top="0.75" bottom="0.75" header="0.3" footer="0.3"/>
  <pageSetup paperSize="9" orientation="portrait" verticalDpi="36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Asim Shaikh</cp:lastModifiedBy>
  <dcterms:created xsi:type="dcterms:W3CDTF">2006-09-16T00:00:00Z</dcterms:created>
  <dcterms:modified xsi:type="dcterms:W3CDTF">2025-12-26T05:33:09Z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FC5C038DB9974F1EA95198103A8AFDD0_12</vt:lpwstr>
  </property>
  <property fmtid="{D5CDD505-2E9C-101B-9397-08002B2CF9AE}" pid="3" name="KSOProductBuildVer">
    <vt:lpwstr>1033-12.2.0.19805</vt:lpwstr>
  </property>
</Properties>
</file>