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Siliguri, West bengal\"/>
    </mc:Choice>
  </mc:AlternateContent>
  <xr:revisionPtr revIDLastSave="0" documentId="13_ncr:1_{E0EDB648-8BE0-494E-B376-194EE1841AD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OQ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E11" i="2"/>
  <c r="G11" i="2" s="1"/>
  <c r="E10" i="2"/>
  <c r="G10" i="2" s="1"/>
  <c r="G9" i="2"/>
  <c r="E9" i="2"/>
  <c r="G8" i="2"/>
  <c r="G13" i="1"/>
  <c r="G14" i="1"/>
  <c r="G15" i="1"/>
  <c r="G16" i="1"/>
  <c r="G17" i="1"/>
  <c r="G11" i="1"/>
  <c r="E14" i="1"/>
  <c r="E13" i="1"/>
  <c r="E12" i="1"/>
  <c r="G12" i="1" s="1"/>
  <c r="G15" i="2" l="1"/>
  <c r="G18" i="1"/>
  <c r="G19" i="1" s="1"/>
  <c r="G20" i="1" s="1"/>
</calcChain>
</file>

<file path=xl/sharedStrings.xml><?xml version="1.0" encoding="utf-8"?>
<sst xmlns="http://schemas.openxmlformats.org/spreadsheetml/2006/main" count="70" uniqueCount="37">
  <si>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</si>
  <si>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</si>
  <si>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</si>
  <si>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</si>
  <si>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</si>
  <si>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</si>
  <si>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</si>
  <si>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</si>
  <si>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</si>
  <si>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</si>
  <si>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</si>
  <si>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</si>
  <si>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 xml:space="preserve">LOW SIDE WORK </t>
  </si>
  <si>
    <t xml:space="preserve">Sr. No. </t>
  </si>
  <si>
    <t>PARTICULARS</t>
  </si>
  <si>
    <t>UNIT</t>
  </si>
  <si>
    <t>QTY.</t>
  </si>
  <si>
    <t>BASIC RATE</t>
  </si>
  <si>
    <t>AMOUNT</t>
  </si>
  <si>
    <t>Nos.</t>
  </si>
  <si>
    <t>Refrigeration Copper pipe</t>
  </si>
  <si>
    <t>Mtrs.</t>
  </si>
  <si>
    <t xml:space="preserve">Interconnecting Cable Indoor &amp; Outdoor </t>
  </si>
  <si>
    <t>Drain Pipe 25 mm Thick Soft PVC Pipe</t>
  </si>
  <si>
    <t>Chiseling Work</t>
  </si>
  <si>
    <t>A</t>
  </si>
  <si>
    <t>TOTAL BASIC LOW SIDE</t>
  </si>
  <si>
    <t>B</t>
  </si>
  <si>
    <t>GST@ 18%</t>
  </si>
  <si>
    <t>C</t>
  </si>
  <si>
    <t>Total Low Side Value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</si>
  <si>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 xml:space="preserve"> Siliguri West Bangal</t>
    </r>
  </si>
  <si>
    <t>Standard Installation of Cassette Unit 2.5 TR</t>
  </si>
  <si>
    <t>Outdoor Unit Stand</t>
  </si>
  <si>
    <t>Core Cutting</t>
  </si>
  <si>
    <t>14.04.2025</t>
  </si>
  <si>
    <t>02.05.2025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</si>
</sst>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0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9" fillId="2" borderId="27" xfId="0" applyFont="1" applyFill="1" applyBorder="1" applyAlignment="1">
      <alignment vertical="top" wrapText="1"/>
    </xf>
    <xf numFmtId="0" fontId="9" fillId="2" borderId="20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left" vertical="top" wrapText="1"/>
    </xf>
    <xf numFmtId="0" fontId="9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228317</xdr:colOff>
      <xdr:row>0</xdr:row>
      <xdr:rowOff>60960</xdr:rowOff>
    </xdr:from>
    <xdr:to>
      <xdr:col>1</xdr:col>
      <xdr:colOff>1028700</xdr:colOff>
      <xdr:row>3</xdr:row>
      <xdr:rowOff>53340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48AC7F6C-3CDC-4EF2-AFAF-2E92997E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317" y="60960"/>
          <a:ext cx="1295683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workbookViewId="0">
      <selection activeCell="G16" sqref="G16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57" t="s">
        <v>0</v>
      </c>
      <c r="B1" s="58"/>
      <c r="C1" s="58" t="s">
        <v>1</v>
      </c>
      <c r="D1" s="58"/>
      <c r="E1" s="58"/>
      <c r="F1" s="58"/>
      <c r="G1" s="59"/>
    </row>
    <row r="2" spans="1:7" ht="27" x14ac:dyDescent="0.3">
      <c r="A2" s="60" t="s">
        <v>2</v>
      </c>
      <c r="B2" s="61"/>
      <c r="C2" s="61" t="s">
        <v>3</v>
      </c>
      <c r="D2" s="61"/>
      <c r="E2" s="61"/>
      <c r="F2" s="61"/>
      <c r="G2" s="62"/>
    </row>
    <row r="3" spans="1:7" ht="21" customHeight="1" x14ac:dyDescent="0.3">
      <c r="A3" s="63" t="s">
        <v>4</v>
      </c>
      <c r="B3" s="64"/>
      <c r="C3" s="64" t="s">
        <v>5</v>
      </c>
      <c r="D3" s="64"/>
      <c r="E3" s="64"/>
      <c r="F3" s="64"/>
      <c r="G3" s="65"/>
    </row>
    <row r="4" spans="1:7" ht="15" thickBot="1" x14ac:dyDescent="0.35">
      <c r="A4" s="37" t="s">
        <v>6</v>
      </c>
      <c r="B4" s="38"/>
      <c r="C4" s="38" t="s">
        <v>7</v>
      </c>
      <c r="D4" s="38"/>
      <c r="E4" s="38"/>
      <c r="F4" s="38"/>
      <c r="G4" s="39"/>
    </row>
    <row r="5" spans="1:7" ht="18.600000000000001" thickBot="1" x14ac:dyDescent="0.35">
      <c r="A5" s="40" t="s">
        <v>8</v>
      </c>
      <c r="B5" s="41"/>
      <c r="C5" s="41"/>
      <c r="D5" s="41"/>
      <c r="E5" s="41"/>
      <c r="F5" s="41"/>
      <c r="G5" s="42"/>
    </row>
    <row r="6" spans="1:7" ht="15" customHeight="1" x14ac:dyDescent="0.3">
      <c r="A6" s="43" t="s">
        <v>9</v>
      </c>
      <c r="B6" s="44"/>
      <c r="C6" s="47" t="s">
        <v>10</v>
      </c>
      <c r="D6" s="48"/>
      <c r="E6" s="49"/>
      <c r="F6" s="53" t="s">
        <v>11</v>
      </c>
      <c r="G6" s="55" t="s">
        <v>35</v>
      </c>
    </row>
    <row r="7" spans="1:7" ht="15" thickBot="1" x14ac:dyDescent="0.35">
      <c r="A7" s="45"/>
      <c r="B7" s="46"/>
      <c r="C7" s="50"/>
      <c r="D7" s="51"/>
      <c r="E7" s="52"/>
      <c r="F7" s="54"/>
      <c r="G7" s="56"/>
    </row>
    <row r="8" spans="1:7" ht="16.2" thickBot="1" x14ac:dyDescent="0.35">
      <c r="A8" s="27" t="s">
        <v>31</v>
      </c>
      <c r="B8" s="28"/>
      <c r="C8" s="28"/>
      <c r="D8" s="28"/>
      <c r="E8" s="28"/>
      <c r="F8" s="28"/>
      <c r="G8" s="29"/>
    </row>
    <row r="9" spans="1:7" ht="15" thickBot="1" x14ac:dyDescent="0.35">
      <c r="A9" s="30" t="s">
        <v>12</v>
      </c>
      <c r="B9" s="31"/>
      <c r="C9" s="31"/>
      <c r="D9" s="31"/>
      <c r="E9" s="31"/>
      <c r="F9" s="31"/>
      <c r="G9" s="32"/>
    </row>
    <row r="10" spans="1:7" ht="15" thickBot="1" x14ac:dyDescent="0.35">
      <c r="A10" s="1" t="s">
        <v>13</v>
      </c>
      <c r="B10" s="33" t="s">
        <v>14</v>
      </c>
      <c r="C10" s="34"/>
      <c r="D10" s="2" t="s">
        <v>15</v>
      </c>
      <c r="E10" s="2" t="s">
        <v>16</v>
      </c>
      <c r="F10" s="2" t="s">
        <v>17</v>
      </c>
      <c r="G10" s="2" t="s">
        <v>18</v>
      </c>
    </row>
    <row r="11" spans="1:7" x14ac:dyDescent="0.3">
      <c r="A11" s="3">
        <v>1</v>
      </c>
      <c r="B11" s="35" t="s">
        <v>32</v>
      </c>
      <c r="C11" s="36"/>
      <c r="D11" s="4" t="s">
        <v>19</v>
      </c>
      <c r="E11" s="5">
        <v>2</v>
      </c>
      <c r="F11" s="5">
        <v>3500</v>
      </c>
      <c r="G11" s="6">
        <f>F11*E11</f>
        <v>7000</v>
      </c>
    </row>
    <row r="12" spans="1:7" x14ac:dyDescent="0.3">
      <c r="A12" s="3">
        <v>2</v>
      </c>
      <c r="B12" s="25" t="s">
        <v>20</v>
      </c>
      <c r="C12" s="25"/>
      <c r="D12" s="7" t="s">
        <v>21</v>
      </c>
      <c r="E12" s="8">
        <f>33+33</f>
        <v>66</v>
      </c>
      <c r="F12" s="8">
        <v>950</v>
      </c>
      <c r="G12" s="6">
        <f t="shared" ref="G12:G17" si="0">F12*E12</f>
        <v>62700</v>
      </c>
    </row>
    <row r="13" spans="1:7" x14ac:dyDescent="0.3">
      <c r="A13" s="3">
        <v>3</v>
      </c>
      <c r="B13" s="25" t="s">
        <v>22</v>
      </c>
      <c r="C13" s="25"/>
      <c r="D13" s="7" t="s">
        <v>21</v>
      </c>
      <c r="E13" s="8">
        <f>34+34</f>
        <v>68</v>
      </c>
      <c r="F13" s="8">
        <v>140</v>
      </c>
      <c r="G13" s="6">
        <f t="shared" si="0"/>
        <v>9520</v>
      </c>
    </row>
    <row r="14" spans="1:7" x14ac:dyDescent="0.3">
      <c r="A14" s="3">
        <v>4</v>
      </c>
      <c r="B14" s="25" t="s">
        <v>23</v>
      </c>
      <c r="C14" s="25"/>
      <c r="D14" s="7" t="s">
        <v>21</v>
      </c>
      <c r="E14" s="8">
        <f>11+11</f>
        <v>22</v>
      </c>
      <c r="F14" s="8">
        <v>120</v>
      </c>
      <c r="G14" s="6">
        <f t="shared" si="0"/>
        <v>2640</v>
      </c>
    </row>
    <row r="15" spans="1:7" x14ac:dyDescent="0.3">
      <c r="A15" s="3">
        <v>5</v>
      </c>
      <c r="B15" s="25" t="s">
        <v>24</v>
      </c>
      <c r="C15" s="25"/>
      <c r="D15" s="7" t="s">
        <v>21</v>
      </c>
      <c r="E15" s="5">
        <v>35</v>
      </c>
      <c r="F15" s="5">
        <v>140</v>
      </c>
      <c r="G15" s="6">
        <f t="shared" si="0"/>
        <v>4900</v>
      </c>
    </row>
    <row r="16" spans="1:7" x14ac:dyDescent="0.3">
      <c r="A16" s="3">
        <v>6</v>
      </c>
      <c r="B16" s="21" t="s">
        <v>34</v>
      </c>
      <c r="C16" s="22"/>
      <c r="D16" s="4" t="s">
        <v>19</v>
      </c>
      <c r="E16" s="5">
        <v>1</v>
      </c>
      <c r="F16" s="5">
        <v>2000</v>
      </c>
      <c r="G16" s="6">
        <f t="shared" si="0"/>
        <v>2000</v>
      </c>
    </row>
    <row r="17" spans="1:7" ht="15" thickBot="1" x14ac:dyDescent="0.35">
      <c r="A17" s="3">
        <v>7</v>
      </c>
      <c r="B17" s="25" t="s">
        <v>33</v>
      </c>
      <c r="C17" s="25"/>
      <c r="D17" s="4" t="s">
        <v>19</v>
      </c>
      <c r="E17" s="5">
        <v>2</v>
      </c>
      <c r="F17" s="5">
        <v>1500</v>
      </c>
      <c r="G17" s="6">
        <f t="shared" si="0"/>
        <v>3000</v>
      </c>
    </row>
    <row r="18" spans="1:7" x14ac:dyDescent="0.3">
      <c r="A18" s="9" t="s">
        <v>25</v>
      </c>
      <c r="B18" s="26" t="s">
        <v>26</v>
      </c>
      <c r="C18" s="26"/>
      <c r="D18" s="26"/>
      <c r="E18" s="10"/>
      <c r="F18" s="10"/>
      <c r="G18" s="11">
        <f>SUM(G11:G17)</f>
        <v>91760</v>
      </c>
    </row>
    <row r="19" spans="1:7" x14ac:dyDescent="0.3">
      <c r="A19" s="12" t="s">
        <v>27</v>
      </c>
      <c r="B19" s="24" t="s">
        <v>28</v>
      </c>
      <c r="C19" s="24"/>
      <c r="D19" s="24"/>
      <c r="E19" s="13"/>
      <c r="F19" s="13"/>
      <c r="G19" s="14">
        <f>G18*18%</f>
        <v>16516.8</v>
      </c>
    </row>
    <row r="20" spans="1:7" ht="15" thickBot="1" x14ac:dyDescent="0.35">
      <c r="A20" s="15" t="s">
        <v>29</v>
      </c>
      <c r="B20" s="23" t="s">
        <v>30</v>
      </c>
      <c r="C20" s="23"/>
      <c r="D20" s="23"/>
      <c r="E20" s="16"/>
      <c r="F20" s="16"/>
      <c r="G20" s="17">
        <f>SUM(G18:G19)</f>
        <v>108276.8</v>
      </c>
    </row>
    <row r="21" spans="1:7" x14ac:dyDescent="0.3">
      <c r="A21" s="19"/>
      <c r="B21" s="20"/>
      <c r="C21" s="20"/>
      <c r="D21" s="20"/>
      <c r="E21" s="19"/>
      <c r="F21" s="19"/>
      <c r="G21" s="18"/>
    </row>
    <row r="22" spans="1:7" x14ac:dyDescent="0.3">
      <c r="A22" s="19"/>
      <c r="B22" s="20"/>
      <c r="C22" s="20"/>
      <c r="D22" s="20"/>
      <c r="E22" s="19"/>
      <c r="F22" s="19"/>
      <c r="G22" s="18"/>
    </row>
  </sheetData>
  <mergeCells count="26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B10:C10"/>
    <mergeCell ref="B11:C11"/>
    <mergeCell ref="B12:C12"/>
    <mergeCell ref="B16:C16"/>
    <mergeCell ref="B20:D20"/>
    <mergeCell ref="B19:D19"/>
    <mergeCell ref="B13:C13"/>
    <mergeCell ref="B14:C14"/>
    <mergeCell ref="B15:C15"/>
    <mergeCell ref="B17:C17"/>
    <mergeCell ref="B18:D18"/>
  </mergeCells>
  <hyperlinks>
    <hyperlink ref="B19" r:id="rId1" xr:uid="{4958E76C-23AD-4097-B6A6-DEF9E62749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B60-C827-443C-A9C5-5C64BAA77C03}">
  <dimension ref="A1:G15"/>
  <sheetViews>
    <sheetView tabSelected="1" workbookViewId="0">
      <selection activeCell="F13" sqref="F13"/>
    </sheetView>
  </sheetViews>
  <sheetFormatPr defaultRowHeight="14.4" x14ac:dyDescent="0.3"/>
  <cols>
    <col min="3" max="3" width="32.33203125" customWidth="1"/>
    <col min="4" max="4" width="18.88671875" customWidth="1"/>
    <col min="5" max="5" width="14.88671875" customWidth="1"/>
    <col min="6" max="6" width="14.5546875" customWidth="1"/>
    <col min="7" max="7" width="16.5546875" customWidth="1"/>
  </cols>
  <sheetData>
    <row r="1" spans="1:7" ht="15" thickBot="1" x14ac:dyDescent="0.35"/>
    <row r="2" spans="1:7" ht="18.600000000000001" thickBot="1" x14ac:dyDescent="0.35">
      <c r="A2" s="40" t="s">
        <v>8</v>
      </c>
      <c r="B2" s="41"/>
      <c r="C2" s="41"/>
      <c r="D2" s="41"/>
      <c r="E2" s="41"/>
      <c r="F2" s="41"/>
      <c r="G2" s="42"/>
    </row>
    <row r="3" spans="1:7" x14ac:dyDescent="0.3">
      <c r="A3" s="43" t="s">
        <v>9</v>
      </c>
      <c r="B3" s="44"/>
      <c r="C3" s="47" t="s">
        <v>10</v>
      </c>
      <c r="D3" s="48"/>
      <c r="E3" s="49"/>
      <c r="F3" s="53" t="s">
        <v>11</v>
      </c>
      <c r="G3" s="55" t="s">
        <v>36</v>
      </c>
    </row>
    <row r="4" spans="1:7" ht="15" thickBot="1" x14ac:dyDescent="0.35">
      <c r="A4" s="45"/>
      <c r="B4" s="46"/>
      <c r="C4" s="50"/>
      <c r="D4" s="51"/>
      <c r="E4" s="52"/>
      <c r="F4" s="54"/>
      <c r="G4" s="56"/>
    </row>
    <row r="5" spans="1:7" ht="16.2" thickBot="1" x14ac:dyDescent="0.35">
      <c r="A5" s="27" t="s">
        <v>31</v>
      </c>
      <c r="B5" s="28"/>
      <c r="C5" s="28"/>
      <c r="D5" s="28"/>
      <c r="E5" s="28"/>
      <c r="F5" s="28"/>
      <c r="G5" s="29"/>
    </row>
    <row r="6" spans="1:7" ht="15" thickBot="1" x14ac:dyDescent="0.35">
      <c r="A6" s="30" t="s">
        <v>12</v>
      </c>
      <c r="B6" s="31"/>
      <c r="C6" s="31"/>
      <c r="D6" s="31"/>
      <c r="E6" s="31"/>
      <c r="F6" s="31"/>
      <c r="G6" s="32"/>
    </row>
    <row r="7" spans="1:7" ht="15" thickBot="1" x14ac:dyDescent="0.35">
      <c r="A7" s="1" t="s">
        <v>13</v>
      </c>
      <c r="B7" s="33" t="s">
        <v>14</v>
      </c>
      <c r="C7" s="34"/>
      <c r="D7" s="2" t="s">
        <v>15</v>
      </c>
      <c r="E7" s="2" t="s">
        <v>16</v>
      </c>
      <c r="F7" s="2" t="s">
        <v>17</v>
      </c>
      <c r="G7" s="2" t="s">
        <v>18</v>
      </c>
    </row>
    <row r="8" spans="1:7" x14ac:dyDescent="0.3">
      <c r="A8" s="3">
        <v>1</v>
      </c>
      <c r="B8" s="35" t="s">
        <v>32</v>
      </c>
      <c r="C8" s="36"/>
      <c r="D8" s="4" t="s">
        <v>19</v>
      </c>
      <c r="E8" s="5">
        <v>2</v>
      </c>
      <c r="F8" s="5">
        <v>2500</v>
      </c>
      <c r="G8" s="6">
        <f>F8*E8</f>
        <v>5000</v>
      </c>
    </row>
    <row r="9" spans="1:7" x14ac:dyDescent="0.3">
      <c r="A9" s="3">
        <v>2</v>
      </c>
      <c r="B9" s="25" t="s">
        <v>20</v>
      </c>
      <c r="C9" s="25"/>
      <c r="D9" s="7" t="s">
        <v>21</v>
      </c>
      <c r="E9" s="8">
        <f>33+33</f>
        <v>66</v>
      </c>
      <c r="F9" s="8">
        <v>750</v>
      </c>
      <c r="G9" s="6">
        <f t="shared" ref="G9:G14" si="0">F9*E9</f>
        <v>49500</v>
      </c>
    </row>
    <row r="10" spans="1:7" x14ac:dyDescent="0.3">
      <c r="A10" s="3">
        <v>3</v>
      </c>
      <c r="B10" s="25" t="s">
        <v>22</v>
      </c>
      <c r="C10" s="25"/>
      <c r="D10" s="7" t="s">
        <v>21</v>
      </c>
      <c r="E10" s="8">
        <f>34+34</f>
        <v>68</v>
      </c>
      <c r="F10" s="8">
        <v>110</v>
      </c>
      <c r="G10" s="6">
        <f t="shared" si="0"/>
        <v>7480</v>
      </c>
    </row>
    <row r="11" spans="1:7" x14ac:dyDescent="0.3">
      <c r="A11" s="3">
        <v>4</v>
      </c>
      <c r="B11" s="25" t="s">
        <v>23</v>
      </c>
      <c r="C11" s="25"/>
      <c r="D11" s="7" t="s">
        <v>21</v>
      </c>
      <c r="E11" s="8">
        <f>11+11</f>
        <v>22</v>
      </c>
      <c r="F11" s="8">
        <v>100</v>
      </c>
      <c r="G11" s="6">
        <f t="shared" si="0"/>
        <v>2200</v>
      </c>
    </row>
    <row r="12" spans="1:7" x14ac:dyDescent="0.3">
      <c r="A12" s="3">
        <v>5</v>
      </c>
      <c r="B12" s="25" t="s">
        <v>24</v>
      </c>
      <c r="C12" s="25"/>
      <c r="D12" s="7" t="s">
        <v>21</v>
      </c>
      <c r="E12" s="5">
        <v>35</v>
      </c>
      <c r="F12" s="5">
        <v>100</v>
      </c>
      <c r="G12" s="6">
        <f t="shared" si="0"/>
        <v>3500</v>
      </c>
    </row>
    <row r="13" spans="1:7" x14ac:dyDescent="0.3">
      <c r="A13" s="3">
        <v>6</v>
      </c>
      <c r="B13" s="21" t="s">
        <v>34</v>
      </c>
      <c r="C13" s="22"/>
      <c r="D13" s="4" t="s">
        <v>19</v>
      </c>
      <c r="E13" s="5">
        <v>1</v>
      </c>
      <c r="F13" s="5">
        <v>1200</v>
      </c>
      <c r="G13" s="6">
        <f t="shared" si="0"/>
        <v>1200</v>
      </c>
    </row>
    <row r="14" spans="1:7" ht="15" thickBot="1" x14ac:dyDescent="0.35">
      <c r="A14" s="3">
        <v>7</v>
      </c>
      <c r="B14" s="25" t="s">
        <v>33</v>
      </c>
      <c r="C14" s="25"/>
      <c r="D14" s="4" t="s">
        <v>19</v>
      </c>
      <c r="E14" s="5">
        <v>2</v>
      </c>
      <c r="F14" s="5">
        <v>1000</v>
      </c>
      <c r="G14" s="6">
        <f t="shared" si="0"/>
        <v>2000</v>
      </c>
    </row>
    <row r="15" spans="1:7" x14ac:dyDescent="0.3">
      <c r="A15" s="9" t="s">
        <v>25</v>
      </c>
      <c r="B15" s="26" t="s">
        <v>26</v>
      </c>
      <c r="C15" s="26"/>
      <c r="D15" s="26"/>
      <c r="E15" s="10"/>
      <c r="F15" s="10"/>
      <c r="G15" s="11">
        <f>SUM(G8:G14)</f>
        <v>70880</v>
      </c>
    </row>
  </sheetData>
  <mergeCells count="16">
    <mergeCell ref="B12:C12"/>
    <mergeCell ref="B13:C13"/>
    <mergeCell ref="B14:C14"/>
    <mergeCell ref="B15:D15"/>
    <mergeCell ref="A6:G6"/>
    <mergeCell ref="B7:C7"/>
    <mergeCell ref="B8:C8"/>
    <mergeCell ref="B9:C9"/>
    <mergeCell ref="B10:C10"/>
    <mergeCell ref="B11:C11"/>
    <mergeCell ref="A2:G2"/>
    <mergeCell ref="A3:B4"/>
    <mergeCell ref="C3:E4"/>
    <mergeCell ref="F3:F4"/>
    <mergeCell ref="G3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2025-05-02T06:43:48Z</dcterms:modified>
</cp:coreProperties>
</file>