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62B8FC5B-BB3B-4E09-982C-4275EB40B0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4" i="1"/>
  <c r="G15" i="1"/>
  <c r="G16" i="1"/>
  <c r="G12" i="1"/>
  <c r="G13" i="1"/>
  <c r="G11" i="1" l="1"/>
  <c r="G18" i="1" l="1"/>
  <c r="G19" i="1" s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<sst xmlns="http://schemas.openxmlformats.org/spreadsheetml/2006/main" count="48" uniqueCount="44">
  <si>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</si>
  <si>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</si>
  <si>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</si>
  <si>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</si>
  <si>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</si>
  <si>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</si>
  <si>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</si>
  <si>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</si>
  <si>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</si>
  <si>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</si>
  <si>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</si>
  <si>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</si>
  <si>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</si>
  <si>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</si>
  <si>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</si>
  <si>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</si>
  <si>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</si>
  <si>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</si>
  <si>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</si>
  <si>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</si>
  <si>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</si>
  <si>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</si>
  <si>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</si>
  <si>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</si>
  <si>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</si>
  <si>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</si>
  <si>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</si>
  <si>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</si>
  <si>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</si>
  <si>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</si>
  <si>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</si>
  <si>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</si>
  <si>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</si>
  <si>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</si>
  <si>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</si>
  <si>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Refrigeration Piping for Hi Wall Unit </t>
  </si>
  <si>
    <t xml:space="preserve">Interconnecting Cable Indoor &amp; Outdoor Hi Wall Unit </t>
  </si>
  <si>
    <t xml:space="preserve">Drain Pipe - 25mm </t>
  </si>
  <si>
    <t xml:space="preserve">Outdoor Unit L-Type Stand </t>
  </si>
  <si>
    <t>Allana Frigerio Conserva Allana Pvt Ltd</t>
  </si>
  <si>
    <t>Site Address: Plot No. 28, Mafco Yard,Mafco,Sanpada,Navi Mumbai, Maharashtra,India.400703</t>
  </si>
  <si>
    <t xml:space="preserve">Standard Installation, Pressure Testing, Vacummizing, Testing &amp; Commissioning of Hi Wall Unit - 1.8TR </t>
  </si>
  <si>
    <t xml:space="preserve">Casing Caping installation </t>
  </si>
  <si>
    <t>03.06.2026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</si>
</sst>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1</xdr:col>
      <xdr:colOff>1576211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90" zoomScaleNormal="90" workbookViewId="0">
      <selection activeCell="K11" sqref="K11"/>
    </sheetView>
  </sheetViews>
  <sheetFormatPr defaultRowHeight="14.4" x14ac:dyDescent="0.3"/>
  <cols>
    <col min="1" max="1" width="7.109375" customWidth="1"/>
    <col min="2" max="2" width="25" customWidth="1"/>
    <col min="3" max="3" width="42.44140625" customWidth="1"/>
    <col min="4" max="4" width="14.44140625" customWidth="1"/>
    <col min="5" max="5" width="13.109375" customWidth="1"/>
    <col min="6" max="6" width="16.21875" customWidth="1"/>
    <col min="7" max="7" width="19.33203125" customWidth="1"/>
    <col min="8" max="8" width="12.6640625" bestFit="1" customWidth="1"/>
  </cols>
  <sheetData>
    <row r="1" spans="1:7" ht="28.2" x14ac:dyDescent="0.3">
      <c r="A1" s="36" t="s">
        <v>18</v>
      </c>
      <c r="B1" s="28"/>
      <c r="C1" s="28" t="s">
        <v>19</v>
      </c>
      <c r="D1" s="28"/>
      <c r="E1" s="28"/>
      <c r="F1" s="28"/>
      <c r="G1" s="29"/>
    </row>
    <row r="2" spans="1:7" ht="27" x14ac:dyDescent="0.3">
      <c r="A2" s="37" t="s">
        <v>20</v>
      </c>
      <c r="B2" s="30"/>
      <c r="C2" s="30" t="s">
        <v>21</v>
      </c>
      <c r="D2" s="30"/>
      <c r="E2" s="30"/>
      <c r="F2" s="30"/>
      <c r="G2" s="31"/>
    </row>
    <row r="3" spans="1:7" ht="21" customHeight="1" x14ac:dyDescent="0.3">
      <c r="A3" s="38" t="s">
        <v>22</v>
      </c>
      <c r="B3" s="32"/>
      <c r="C3" s="32" t="s">
        <v>23</v>
      </c>
      <c r="D3" s="32"/>
      <c r="E3" s="32"/>
      <c r="F3" s="32"/>
      <c r="G3" s="33"/>
    </row>
    <row r="4" spans="1:7" ht="22.5" customHeight="1" thickBot="1" x14ac:dyDescent="0.35">
      <c r="A4" s="39" t="s">
        <v>24</v>
      </c>
      <c r="B4" s="34"/>
      <c r="C4" s="34" t="s">
        <v>25</v>
      </c>
      <c r="D4" s="34"/>
      <c r="E4" s="34"/>
      <c r="F4" s="34"/>
      <c r="G4" s="35"/>
    </row>
    <row r="5" spans="1:7" ht="18.600000000000001" thickBot="1" x14ac:dyDescent="0.35">
      <c r="A5" s="40" t="s">
        <v>15</v>
      </c>
      <c r="B5" s="41"/>
      <c r="C5" s="41"/>
      <c r="D5" s="41"/>
      <c r="E5" s="41"/>
      <c r="F5" s="41"/>
      <c r="G5" s="42"/>
    </row>
    <row r="6" spans="1:7" ht="15" customHeight="1" x14ac:dyDescent="0.3">
      <c r="A6" s="43" t="s">
        <v>17</v>
      </c>
      <c r="B6" s="44"/>
      <c r="C6" s="49" t="s">
        <v>39</v>
      </c>
      <c r="D6" s="50"/>
      <c r="E6" s="51"/>
      <c r="F6" s="43" t="s">
        <v>16</v>
      </c>
      <c r="G6" s="47" t="s">
        <v>43</v>
      </c>
    </row>
    <row r="7" spans="1:7" ht="15" customHeight="1" thickBot="1" x14ac:dyDescent="0.35">
      <c r="A7" s="45"/>
      <c r="B7" s="46"/>
      <c r="C7" s="52"/>
      <c r="D7" s="53"/>
      <c r="E7" s="54"/>
      <c r="F7" s="45"/>
      <c r="G7" s="48"/>
    </row>
    <row r="8" spans="1:7" ht="22.5" customHeight="1" thickBot="1" x14ac:dyDescent="0.35">
      <c r="A8" s="64" t="s">
        <v>40</v>
      </c>
      <c r="B8" s="65"/>
      <c r="C8" s="65"/>
      <c r="D8" s="65"/>
      <c r="E8" s="65"/>
      <c r="F8" s="65"/>
      <c r="G8" s="66"/>
    </row>
    <row r="9" spans="1:7" ht="20.399999999999999" customHeight="1" thickBot="1" x14ac:dyDescent="0.35">
      <c r="A9" s="67" t="s">
        <v>6</v>
      </c>
      <c r="B9" s="68"/>
      <c r="C9" s="68"/>
      <c r="D9" s="68"/>
      <c r="E9" s="68"/>
      <c r="F9" s="68"/>
      <c r="G9" s="69"/>
    </row>
    <row r="10" spans="1:7" ht="16.5" customHeight="1" thickBot="1" x14ac:dyDescent="0.35">
      <c r="A10" s="18" t="s">
        <v>9</v>
      </c>
      <c r="B10" s="70" t="s">
        <v>7</v>
      </c>
      <c r="C10" s="70"/>
      <c r="D10" s="16" t="s">
        <v>0</v>
      </c>
      <c r="E10" s="16" t="s">
        <v>1</v>
      </c>
      <c r="F10" s="16" t="s">
        <v>2</v>
      </c>
      <c r="G10" s="17" t="s">
        <v>3</v>
      </c>
    </row>
    <row r="11" spans="1:7" ht="39" customHeight="1" x14ac:dyDescent="0.3">
      <c r="A11" s="13">
        <v>1</v>
      </c>
      <c r="B11" s="71" t="s">
        <v>41</v>
      </c>
      <c r="C11" s="71"/>
      <c r="D11" s="19" t="s">
        <v>4</v>
      </c>
      <c r="E11" s="20">
        <v>2</v>
      </c>
      <c r="F11" s="20">
        <v>1650</v>
      </c>
      <c r="G11" s="21">
        <f t="shared" ref="G11:G16" si="0">F11*E11</f>
        <v>3300</v>
      </c>
    </row>
    <row r="12" spans="1:7" ht="17.399999999999999" customHeight="1" x14ac:dyDescent="0.3">
      <c r="A12" s="15">
        <v>2</v>
      </c>
      <c r="B12" s="58" t="s">
        <v>35</v>
      </c>
      <c r="C12" s="58"/>
      <c r="D12" s="11" t="s">
        <v>14</v>
      </c>
      <c r="E12" s="12">
        <v>1.8</v>
      </c>
      <c r="F12" s="12">
        <v>1200</v>
      </c>
      <c r="G12" s="6">
        <f t="shared" si="0"/>
        <v>2160</v>
      </c>
    </row>
    <row r="13" spans="1:7" ht="17.399999999999999" customHeight="1" x14ac:dyDescent="0.3">
      <c r="A13" s="15">
        <v>3</v>
      </c>
      <c r="B13" s="59" t="s">
        <v>36</v>
      </c>
      <c r="C13" s="59"/>
      <c r="D13" s="1" t="s">
        <v>14</v>
      </c>
      <c r="E13" s="12">
        <v>2.4</v>
      </c>
      <c r="F13" s="12">
        <v>170</v>
      </c>
      <c r="G13" s="6">
        <f t="shared" si="0"/>
        <v>408</v>
      </c>
    </row>
    <row r="14" spans="1:7" ht="16.8" customHeight="1" x14ac:dyDescent="0.3">
      <c r="A14" s="15">
        <v>4</v>
      </c>
      <c r="B14" s="59" t="s">
        <v>37</v>
      </c>
      <c r="C14" s="59"/>
      <c r="D14" s="1" t="s">
        <v>14</v>
      </c>
      <c r="E14" s="7">
        <v>16.600000000000001</v>
      </c>
      <c r="F14" s="7">
        <v>150</v>
      </c>
      <c r="G14" s="6">
        <f t="shared" si="0"/>
        <v>2490</v>
      </c>
    </row>
    <row r="15" spans="1:7" ht="16.8" customHeight="1" x14ac:dyDescent="0.3">
      <c r="A15" s="15">
        <v>5</v>
      </c>
      <c r="B15" s="60" t="s">
        <v>38</v>
      </c>
      <c r="C15" s="61"/>
      <c r="D15" s="11" t="s">
        <v>4</v>
      </c>
      <c r="E15" s="7">
        <v>2</v>
      </c>
      <c r="F15" s="7">
        <v>1000</v>
      </c>
      <c r="G15" s="6">
        <f t="shared" si="0"/>
        <v>2000</v>
      </c>
    </row>
    <row r="16" spans="1:7" ht="16.8" customHeight="1" thickBot="1" x14ac:dyDescent="0.35">
      <c r="A16" s="22">
        <v>6</v>
      </c>
      <c r="B16" s="62" t="s">
        <v>42</v>
      </c>
      <c r="C16" s="63"/>
      <c r="D16" s="23" t="s">
        <v>14</v>
      </c>
      <c r="E16" s="24">
        <v>3.2</v>
      </c>
      <c r="F16" s="24">
        <v>80</v>
      </c>
      <c r="G16" s="14">
        <f t="shared" si="0"/>
        <v>256</v>
      </c>
    </row>
    <row r="17" spans="1:7" ht="21" customHeight="1" x14ac:dyDescent="0.3">
      <c r="A17" s="8" t="s">
        <v>5</v>
      </c>
      <c r="B17" s="57" t="s">
        <v>13</v>
      </c>
      <c r="C17" s="57"/>
      <c r="D17" s="57"/>
      <c r="E17" s="9"/>
      <c r="F17" s="9"/>
      <c r="G17" s="10">
        <f>SUM(G11:G16)</f>
        <v>10614</v>
      </c>
    </row>
    <row r="18" spans="1:7" ht="18.600000000000001" customHeight="1" x14ac:dyDescent="0.3">
      <c r="A18" s="3" t="s">
        <v>8</v>
      </c>
      <c r="B18" s="55" t="s">
        <v>12</v>
      </c>
      <c r="C18" s="55"/>
      <c r="D18" s="55"/>
      <c r="E18" s="5"/>
      <c r="F18" s="5"/>
      <c r="G18" s="4">
        <f>G17*18%</f>
        <v>1910.52</v>
      </c>
    </row>
    <row r="19" spans="1:7" ht="19.8" customHeight="1" x14ac:dyDescent="0.3">
      <c r="A19" s="3" t="s">
        <v>10</v>
      </c>
      <c r="B19" s="56" t="s">
        <v>11</v>
      </c>
      <c r="C19" s="56"/>
      <c r="D19" s="56"/>
      <c r="E19" s="5"/>
      <c r="F19" s="5"/>
      <c r="G19" s="4">
        <f>SUM(G17:G18)</f>
        <v>12524.52</v>
      </c>
    </row>
    <row r="21" spans="1:7" ht="15.6" x14ac:dyDescent="0.3">
      <c r="A21" s="26" t="s">
        <v>26</v>
      </c>
      <c r="B21" s="26"/>
      <c r="C21" s="26"/>
      <c r="D21" s="26"/>
      <c r="E21" s="26"/>
      <c r="F21" s="26"/>
    </row>
    <row r="22" spans="1:7" ht="15.6" x14ac:dyDescent="0.3">
      <c r="A22" s="2">
        <v>1</v>
      </c>
      <c r="B22" s="25" t="s">
        <v>27</v>
      </c>
      <c r="C22" s="25"/>
      <c r="D22" s="25"/>
      <c r="E22" s="25"/>
      <c r="F22" s="25"/>
    </row>
    <row r="23" spans="1:7" ht="15.6" x14ac:dyDescent="0.3">
      <c r="A23" s="2">
        <v>2</v>
      </c>
      <c r="B23" s="27" t="s">
        <v>28</v>
      </c>
      <c r="C23" s="27"/>
      <c r="D23" s="27"/>
      <c r="E23" s="27"/>
      <c r="F23" s="27"/>
    </row>
    <row r="24" spans="1:7" ht="15.6" x14ac:dyDescent="0.3">
      <c r="A24" s="2">
        <v>3</v>
      </c>
      <c r="B24" s="27" t="s">
        <v>29</v>
      </c>
      <c r="C24" s="27"/>
      <c r="D24" s="27"/>
      <c r="E24" s="27"/>
      <c r="F24" s="27"/>
    </row>
    <row r="25" spans="1:7" ht="32.1" customHeight="1" x14ac:dyDescent="0.3">
      <c r="A25" s="2">
        <v>4</v>
      </c>
      <c r="B25" s="27" t="s">
        <v>30</v>
      </c>
      <c r="C25" s="27"/>
      <c r="D25" s="27"/>
      <c r="E25" s="27"/>
      <c r="F25" s="27"/>
    </row>
    <row r="26" spans="1:7" ht="15.6" x14ac:dyDescent="0.3">
      <c r="A26" s="2">
        <v>5</v>
      </c>
      <c r="B26" s="25" t="s">
        <v>33</v>
      </c>
      <c r="C26" s="25"/>
      <c r="D26" s="25"/>
      <c r="E26" s="25"/>
      <c r="F26" s="25"/>
    </row>
    <row r="27" spans="1:7" ht="15.6" x14ac:dyDescent="0.3">
      <c r="A27" s="2">
        <v>6</v>
      </c>
      <c r="B27" s="25" t="s">
        <v>31</v>
      </c>
      <c r="C27" s="25"/>
      <c r="D27" s="25"/>
      <c r="E27" s="25"/>
      <c r="F27" s="25"/>
    </row>
    <row r="28" spans="1:7" ht="15.6" x14ac:dyDescent="0.3">
      <c r="A28" s="2">
        <v>7</v>
      </c>
      <c r="B28" s="25" t="s">
        <v>32</v>
      </c>
      <c r="C28" s="25"/>
      <c r="D28" s="25"/>
      <c r="E28" s="25"/>
      <c r="F28" s="25"/>
    </row>
    <row r="29" spans="1:7" ht="15.6" x14ac:dyDescent="0.3">
      <c r="A29" s="2">
        <v>8</v>
      </c>
      <c r="B29" s="25" t="s">
        <v>34</v>
      </c>
      <c r="C29" s="25"/>
      <c r="D29" s="25"/>
      <c r="E29" s="25"/>
      <c r="F29" s="25"/>
    </row>
  </sheetData>
  <mergeCells count="34">
    <mergeCell ref="A8:G8"/>
    <mergeCell ref="A9:G9"/>
    <mergeCell ref="B10:C10"/>
    <mergeCell ref="B14:C14"/>
    <mergeCell ref="B11:C11"/>
    <mergeCell ref="B18:D18"/>
    <mergeCell ref="B19:D19"/>
    <mergeCell ref="B17:D17"/>
    <mergeCell ref="B12:C12"/>
    <mergeCell ref="B13:C13"/>
    <mergeCell ref="B15:C15"/>
    <mergeCell ref="B16:C1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7:F27"/>
    <mergeCell ref="B28:F28"/>
    <mergeCell ref="B29:F29"/>
    <mergeCell ref="A21:F21"/>
    <mergeCell ref="B22:F22"/>
    <mergeCell ref="B23:F23"/>
    <mergeCell ref="B24:F24"/>
    <mergeCell ref="B25:F25"/>
    <mergeCell ref="B26:F26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2026-06-03T13:03:44Z</dcterms:modified>
</cp:coreProperties>
</file>