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FREEN KHAN\DAIKIN FOLDER\INSTALLATION\APPLE STORE - IPlanet\KANJURMARG\WORK COMPLETION\"/>
    </mc:Choice>
  </mc:AlternateContent>
  <bookViews>
    <workbookView xWindow="0" yWindow="0" windowWidth="21600" windowHeight="9735"/>
  </bookViews>
  <sheets>
    <sheet name="ACTUAL 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7" i="1"/>
  <c r="G16" i="1"/>
  <c r="G12" i="1"/>
  <c r="G13" i="1"/>
  <c r="G14" i="1"/>
  <c r="G15" i="1"/>
  <c r="G11" i="1" l="1"/>
  <c r="G10" i="1" l="1"/>
</calcChain>
</file>

<file path=xl/sharedStrings.xml><?xml version="1.0" encoding="utf-8"?>
<sst xmlns="http://schemas.openxmlformats.org/spreadsheetml/2006/main" count="45" uniqueCount="42">
  <si>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</si>
  <si>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</si>
  <si>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</si>
  <si>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</si>
  <si>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</si>
  <si>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</si>
  <si>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</si>
  <si>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</si>
  <si>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</si>
  <si>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</si>
  <si>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</si>
  <si>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</si>
  <si>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</si>
  <si>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</si>
  <si>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</si>
  <si>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</si>
  <si>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</si>
  <si>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</si>
  <si>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</si>
  <si>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</si>
  <si>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</si>
  <si>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</si>
  <si>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Mtrs.</t>
  </si>
  <si>
    <t>TOTAL BASIC LOW SIDE</t>
  </si>
  <si>
    <t>GST@ 18%</t>
  </si>
  <si>
    <t>Total Low Side Value</t>
  </si>
  <si>
    <t xml:space="preserve">Interconnecting Cable Indoor &amp; Outdoor </t>
  </si>
  <si>
    <t>1</t>
  </si>
  <si>
    <t>2</t>
  </si>
  <si>
    <t>3</t>
  </si>
  <si>
    <t>4</t>
  </si>
  <si>
    <t>5</t>
  </si>
  <si>
    <t>6</t>
  </si>
  <si>
    <t>L/S</t>
  </si>
  <si>
    <t>Apple Store</t>
  </si>
  <si>
    <t xml:space="preserve">Drain Pipe 32mm PVC Pipe </t>
  </si>
  <si>
    <t>Nitrogen Testing, Flushing &amp; Vacuumizing</t>
  </si>
  <si>
    <t>Site Address: - Fifth Avenue,First Floor Runwal City Garden, Crompton Greaves Compound, Veer Savarkar Marg, Newar Datar Colony, Kanjurmarg (East), Mumbai–400042.</t>
  </si>
  <si>
    <t xml:space="preserve">Standard Installation of Cassette AC Unit </t>
  </si>
  <si>
    <t xml:space="preserve">Refrigeration Piping for Cassette AC Unit </t>
  </si>
  <si>
    <t>Fabrication Outdoor Stand</t>
  </si>
  <si>
    <t>28.03.2026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</si>
</sst>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charset val="134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name val="Arial"/>
      <family val="2"/>
    </font>
    <font>
      <b/>
      <sz val="24"/>
      <color rgb="FF002060"/>
      <name val="Arial"/>
      <family val="2"/>
    </font>
    <font>
      <sz val="18"/>
      <color rgb="FF002060"/>
      <name val="Brush Script MT"/>
      <family val="4"/>
    </font>
    <font>
      <sz val="10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0" fillId="0" borderId="0"/>
  </cellStyleXfs>
  <cellXfs count="54">
    <xf numFmtId="0" fontId="0" fillId="0" borderId="0" xfId="0"/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2" xfId="0" quotePrefix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8" fillId="2" borderId="21" xfId="0" applyFont="1" applyFill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left" vertical="center"/>
    </xf>
    <xf numFmtId="0" fontId="7" fillId="0" borderId="1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</cellXfs>
  <cellStyles count="2">
    <cellStyle name="Normal" xfId="0" builtinId="0"/>
    <cellStyle name="Normal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172860</xdr:colOff>
      <xdr:row>0</xdr:row>
      <xdr:rowOff>172862</xdr:rowOff>
    </xdr:from>
    <xdr:to>
      <xdr:col>1</xdr:col>
      <xdr:colOff>1085735</xdr:colOff>
      <xdr:row>2</xdr:row>
      <xdr:rowOff>116417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72860" y="172862"/>
          <a:ext cx="1389125" cy="673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tabSelected="1" zoomScale="90" zoomScaleNormal="90" workbookViewId="0">
      <selection activeCell="B14" sqref="B14:C14"/>
    </sheetView>
  </sheetViews>
  <sheetFormatPr defaultColWidth="9" defaultRowHeight="15"/>
  <cols>
    <col min="1" max="1" width="7.140625" customWidth="1"/>
    <col min="2" max="2" width="20" customWidth="1"/>
    <col min="3" max="3" width="38.710937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30">
      <c r="A1" s="20" t="s">
        <v>0</v>
      </c>
      <c r="B1" s="25" t="s">
        <v>1</v>
      </c>
      <c r="C1" s="25"/>
      <c r="D1" s="25"/>
      <c r="E1" s="25"/>
      <c r="F1" s="25"/>
      <c r="G1" s="26"/>
    </row>
    <row r="2" spans="1:7" ht="27.75">
      <c r="A2" s="21" t="s">
        <v>2</v>
      </c>
      <c r="B2" s="27" t="s">
        <v>3</v>
      </c>
      <c r="C2" s="27"/>
      <c r="D2" s="27"/>
      <c r="E2" s="27"/>
      <c r="F2" s="27"/>
      <c r="G2" s="28"/>
    </row>
    <row r="3" spans="1:7">
      <c r="A3" s="22" t="s">
        <v>4</v>
      </c>
      <c r="B3" s="29" t="s">
        <v>5</v>
      </c>
      <c r="C3" s="29"/>
      <c r="D3" s="29"/>
      <c r="E3" s="29"/>
      <c r="F3" s="29"/>
      <c r="G3" s="30"/>
    </row>
    <row r="4" spans="1:7" ht="15.75" thickBot="1">
      <c r="A4" s="23" t="s">
        <v>6</v>
      </c>
      <c r="B4" s="33" t="s">
        <v>7</v>
      </c>
      <c r="C4" s="33"/>
      <c r="D4" s="33"/>
      <c r="E4" s="33"/>
      <c r="F4" s="33"/>
      <c r="G4" s="34"/>
    </row>
    <row r="5" spans="1:7" ht="19.5" thickBot="1">
      <c r="A5" s="44" t="s">
        <v>8</v>
      </c>
      <c r="B5" s="45"/>
      <c r="C5" s="45"/>
      <c r="D5" s="45"/>
      <c r="E5" s="45"/>
      <c r="F5" s="45"/>
      <c r="G5" s="46"/>
    </row>
    <row r="6" spans="1:7" ht="17.25" customHeight="1" thickBot="1">
      <c r="A6" s="35" t="s">
        <v>9</v>
      </c>
      <c r="B6" s="36"/>
      <c r="C6" s="37" t="s">
        <v>34</v>
      </c>
      <c r="D6" s="38"/>
      <c r="E6" s="39"/>
      <c r="F6" s="24" t="s">
        <v>10</v>
      </c>
      <c r="G6" s="19" t="s">
        <v>41</v>
      </c>
    </row>
    <row r="7" spans="1:7" ht="36.75" customHeight="1" thickBot="1">
      <c r="A7" s="47" t="s">
        <v>37</v>
      </c>
      <c r="B7" s="48"/>
      <c r="C7" s="48"/>
      <c r="D7" s="48"/>
      <c r="E7" s="48"/>
      <c r="F7" s="48"/>
      <c r="G7" s="49"/>
    </row>
    <row r="8" spans="1:7" ht="20.45" customHeight="1" thickBot="1">
      <c r="A8" s="50" t="s">
        <v>19</v>
      </c>
      <c r="B8" s="51"/>
      <c r="C8" s="51"/>
      <c r="D8" s="51"/>
      <c r="E8" s="51"/>
      <c r="F8" s="51"/>
      <c r="G8" s="52"/>
    </row>
    <row r="9" spans="1:7" ht="16.5" customHeight="1" thickBot="1">
      <c r="A9" s="1" t="s">
        <v>20</v>
      </c>
      <c r="B9" s="53" t="s">
        <v>21</v>
      </c>
      <c r="C9" s="53"/>
      <c r="D9" s="2" t="s">
        <v>11</v>
      </c>
      <c r="E9" s="2" t="s">
        <v>12</v>
      </c>
      <c r="F9" s="2" t="s">
        <v>13</v>
      </c>
      <c r="G9" s="3" t="s">
        <v>14</v>
      </c>
    </row>
    <row r="10" spans="1:7">
      <c r="A10" s="11" t="s">
        <v>27</v>
      </c>
      <c r="B10" s="42" t="s">
        <v>38</v>
      </c>
      <c r="C10" s="43"/>
      <c r="D10" s="4" t="s">
        <v>15</v>
      </c>
      <c r="E10" s="10">
        <v>3</v>
      </c>
      <c r="F10" s="10">
        <v>4320</v>
      </c>
      <c r="G10" s="12">
        <f t="shared" ref="G10:G15" si="0">F10*E10</f>
        <v>12960</v>
      </c>
    </row>
    <row r="11" spans="1:7" ht="18" customHeight="1">
      <c r="A11" s="11" t="s">
        <v>28</v>
      </c>
      <c r="B11" s="32" t="s">
        <v>39</v>
      </c>
      <c r="C11" s="32"/>
      <c r="D11" s="5" t="s">
        <v>22</v>
      </c>
      <c r="E11" s="6">
        <v>48</v>
      </c>
      <c r="F11" s="6">
        <v>1440</v>
      </c>
      <c r="G11" s="12">
        <f t="shared" si="0"/>
        <v>69120</v>
      </c>
    </row>
    <row r="12" spans="1:7" ht="19.149999999999999" customHeight="1">
      <c r="A12" s="11" t="s">
        <v>29</v>
      </c>
      <c r="B12" s="32" t="s">
        <v>26</v>
      </c>
      <c r="C12" s="32"/>
      <c r="D12" s="5" t="s">
        <v>22</v>
      </c>
      <c r="E12" s="6">
        <v>54</v>
      </c>
      <c r="F12" s="6">
        <v>168</v>
      </c>
      <c r="G12" s="12">
        <f t="shared" si="0"/>
        <v>9072</v>
      </c>
    </row>
    <row r="13" spans="1:7" ht="19.149999999999999" customHeight="1">
      <c r="A13" s="11" t="s">
        <v>30</v>
      </c>
      <c r="B13" s="32" t="s">
        <v>35</v>
      </c>
      <c r="C13" s="32"/>
      <c r="D13" s="5" t="s">
        <v>22</v>
      </c>
      <c r="E13" s="6">
        <v>19</v>
      </c>
      <c r="F13" s="6">
        <v>220</v>
      </c>
      <c r="G13" s="12">
        <f t="shared" si="0"/>
        <v>4180</v>
      </c>
    </row>
    <row r="14" spans="1:7" ht="16.899999999999999" customHeight="1">
      <c r="A14" s="11" t="s">
        <v>31</v>
      </c>
      <c r="B14" s="32" t="s">
        <v>36</v>
      </c>
      <c r="C14" s="32"/>
      <c r="D14" s="5" t="s">
        <v>15</v>
      </c>
      <c r="E14" s="6">
        <v>3</v>
      </c>
      <c r="F14" s="6">
        <v>4080</v>
      </c>
      <c r="G14" s="12">
        <f t="shared" si="0"/>
        <v>12240</v>
      </c>
    </row>
    <row r="15" spans="1:7" ht="16.899999999999999" customHeight="1" thickBot="1">
      <c r="A15" s="11" t="s">
        <v>32</v>
      </c>
      <c r="B15" s="32" t="s">
        <v>40</v>
      </c>
      <c r="C15" s="32"/>
      <c r="D15" s="5" t="s">
        <v>33</v>
      </c>
      <c r="E15" s="6">
        <v>1</v>
      </c>
      <c r="F15" s="6">
        <v>15000</v>
      </c>
      <c r="G15" s="12">
        <f t="shared" si="0"/>
        <v>15000</v>
      </c>
    </row>
    <row r="16" spans="1:7">
      <c r="A16" s="7" t="s">
        <v>16</v>
      </c>
      <c r="B16" s="40" t="s">
        <v>23</v>
      </c>
      <c r="C16" s="40"/>
      <c r="D16" s="40"/>
      <c r="E16" s="8"/>
      <c r="F16" s="8"/>
      <c r="G16" s="9">
        <f>SUM(G10:G15)</f>
        <v>122572</v>
      </c>
    </row>
    <row r="17" spans="1:7">
      <c r="A17" s="13" t="s">
        <v>17</v>
      </c>
      <c r="B17" s="41" t="s">
        <v>24</v>
      </c>
      <c r="C17" s="41"/>
      <c r="D17" s="41"/>
      <c r="E17" s="17"/>
      <c r="F17" s="17"/>
      <c r="G17" s="15">
        <f>G16*18%</f>
        <v>22062.959999999999</v>
      </c>
    </row>
    <row r="18" spans="1:7" ht="15.75" thickBot="1">
      <c r="A18" s="14" t="s">
        <v>18</v>
      </c>
      <c r="B18" s="31" t="s">
        <v>25</v>
      </c>
      <c r="C18" s="31"/>
      <c r="D18" s="31"/>
      <c r="E18" s="18"/>
      <c r="F18" s="18"/>
      <c r="G18" s="16">
        <f>SUM(G16:G17)</f>
        <v>144634.96</v>
      </c>
    </row>
  </sheetData>
  <mergeCells count="19">
    <mergeCell ref="A7:G7"/>
    <mergeCell ref="A8:G8"/>
    <mergeCell ref="B9:C9"/>
    <mergeCell ref="B1:G1"/>
    <mergeCell ref="B2:G2"/>
    <mergeCell ref="B3:G3"/>
    <mergeCell ref="B18:D18"/>
    <mergeCell ref="B11:C11"/>
    <mergeCell ref="B12:C12"/>
    <mergeCell ref="B13:C13"/>
    <mergeCell ref="B14:C14"/>
    <mergeCell ref="B15:C15"/>
    <mergeCell ref="B4:G4"/>
    <mergeCell ref="A6:B6"/>
    <mergeCell ref="C6:E6"/>
    <mergeCell ref="B16:D16"/>
    <mergeCell ref="B17:D17"/>
    <mergeCell ref="B10:C10"/>
    <mergeCell ref="A5:G5"/>
  </mergeCells>
  <hyperlinks>
    <hyperlink ref="B17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ACTUAL 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2006-09-16T00:00:00Z</dcterms:created>
  <dcterms:modified xsi:type="dcterms:W3CDTF">2026-03-28T04:55:19Z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