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4" i="1" l="1"/>
  <c r="G23" i="1"/>
  <c r="G21" i="1"/>
  <c r="G13" i="1"/>
  <c r="G14" i="1"/>
  <c r="G15" i="1"/>
  <c r="G16" i="1"/>
  <c r="G17" i="1"/>
  <c r="G18" i="1"/>
  <c r="G19" i="1"/>
  <c r="G20" i="1"/>
  <c r="G12" i="1" l="1"/>
  <c r="G11" i="1" l="1"/>
  <c r="G22" i="1" s="1"/>
</calcChain>
</file>

<file path=xl/sharedStrings.xml><?xml version="1.0" encoding="utf-8"?>
<sst xmlns="http://schemas.openxmlformats.org/spreadsheetml/2006/main" count="60" uniqueCount="51">
  <si>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</si>
  <si>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</si>
  <si>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</si>
  <si>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</si>
  <si>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</si>
  <si>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</si>
  <si>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</si>
  <si>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</si>
  <si>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</si>
  <si>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</si>
  <si>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</si>
  <si>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</si>
  <si>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</si>
  <si>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</si>
  <si>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</si>
  <si>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</si>
  <si>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</si>
  <si>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</si>
  <si>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</si>
  <si>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</si>
  <si>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</si>
  <si>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</si>
  <si>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</si>
  <si>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</si>
  <si>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</si>
  <si>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</si>
  <si>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</si>
  <si>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</si>
  <si>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Interconnecting Cable Indoor &amp; Outdoor Hiwall</t>
  </si>
  <si>
    <t>Drain Pipe - 25mm Thick Hard PVC</t>
  </si>
  <si>
    <t>1</t>
  </si>
  <si>
    <t>2</t>
  </si>
  <si>
    <t>3</t>
  </si>
  <si>
    <t>4</t>
  </si>
  <si>
    <t>5</t>
  </si>
  <si>
    <t>6</t>
  </si>
  <si>
    <t>7</t>
  </si>
  <si>
    <t>8</t>
  </si>
  <si>
    <t>AC Timer</t>
  </si>
  <si>
    <t>Site Address: -  Shop no.B2-G to B5-G, Truearth views kannamawar nagar kannamawar shivshrushti  co-op hsg ltd off, eastern express highway, opp. Old vikhroli police station vikhroli east mumbai 400083.</t>
  </si>
  <si>
    <t xml:space="preserve">Refrigeration Piping for Cassette Unit </t>
  </si>
  <si>
    <t xml:space="preserve">Standard Installation, Pressure Testing, Vacummizing, Testing &amp; Commissioning of Hi wall Unit  </t>
  </si>
  <si>
    <t xml:space="preserve">Standard Installation, Pressure Testing, Vacummizing, Testing &amp; Commissioning of Cassette Unit </t>
  </si>
  <si>
    <t>9</t>
  </si>
  <si>
    <t>Drain Pipe - 32mm Thick Hard PVC</t>
  </si>
  <si>
    <t>L-Type Stand for Split Outdoor unit</t>
  </si>
  <si>
    <t>10</t>
  </si>
  <si>
    <t>L-Type Jumbo Stand for cassette Outdoor unit</t>
  </si>
  <si>
    <t>08.04.2026</t>
  </si>
  <si>
    <t>11</t>
  </si>
  <si>
    <t>Core Cutting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</si>
</sst>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family val="2"/>
      <scheme val="minor"/>
    </font>
    <font>
      <sz val="18"/>
      <color rgb="FF002060"/>
      <name val="Brush Script MT"/>
      <family val="4"/>
    </font>
    <font>
      <b/>
      <sz val="2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365477</xdr:colOff>
      <xdr:row>0</xdr:row>
      <xdr:rowOff>210962</xdr:rowOff>
    </xdr:from>
    <xdr:to>
      <xdr:col>1</xdr:col>
      <xdr:colOff>1303719</xdr:colOff>
      <xdr:row>2</xdr:row>
      <xdr:rowOff>200025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477" y="210962"/>
          <a:ext cx="1414492" cy="693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zoomScaleNormal="100" workbookViewId="0">
      <selection activeCell="A9" sqref="A9:G9"/>
    </sheetView>
  </sheetViews>
  <sheetFormatPr defaultRowHeight="15" x14ac:dyDescent="0.25"/>
  <cols>
    <col min="1" max="1" width="7.140625" customWidth="1"/>
    <col min="2" max="2" width="27.42578125" customWidth="1"/>
    <col min="3" max="3" width="25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2" t="s">
        <v>18</v>
      </c>
      <c r="B1" s="27" t="s">
        <v>19</v>
      </c>
      <c r="C1" s="27"/>
      <c r="D1" s="27"/>
      <c r="E1" s="27"/>
      <c r="F1" s="27"/>
      <c r="G1" s="28"/>
    </row>
    <row r="2" spans="1:7" ht="27.75" x14ac:dyDescent="0.25">
      <c r="A2" s="53" t="s">
        <v>20</v>
      </c>
      <c r="B2" s="29" t="s">
        <v>21</v>
      </c>
      <c r="C2" s="29"/>
      <c r="D2" s="29"/>
      <c r="E2" s="29"/>
      <c r="F2" s="29"/>
      <c r="G2" s="30"/>
    </row>
    <row r="3" spans="1:7" ht="16.5" customHeight="1" x14ac:dyDescent="0.25">
      <c r="A3" s="54" t="s">
        <v>22</v>
      </c>
      <c r="B3" s="55"/>
      <c r="C3" s="58" t="s">
        <v>23</v>
      </c>
      <c r="D3" s="58"/>
      <c r="E3" s="58"/>
      <c r="F3" s="58"/>
      <c r="G3" s="59"/>
    </row>
    <row r="4" spans="1:7" ht="16.5" customHeight="1" thickBot="1" x14ac:dyDescent="0.3">
      <c r="A4" s="56" t="s">
        <v>24</v>
      </c>
      <c r="B4" s="57"/>
      <c r="C4" s="60" t="s">
        <v>25</v>
      </c>
      <c r="D4" s="60"/>
      <c r="E4" s="60"/>
      <c r="F4" s="60"/>
      <c r="G4" s="61"/>
    </row>
    <row r="5" spans="1:7" ht="19.5" thickBot="1" x14ac:dyDescent="0.3">
      <c r="A5" s="18" t="s">
        <v>15</v>
      </c>
      <c r="B5" s="19"/>
      <c r="C5" s="19"/>
      <c r="D5" s="19"/>
      <c r="E5" s="19"/>
      <c r="F5" s="19"/>
      <c r="G5" s="20"/>
    </row>
    <row r="6" spans="1:7" ht="15" customHeight="1" x14ac:dyDescent="0.25">
      <c r="A6" s="21" t="s">
        <v>17</v>
      </c>
      <c r="B6" s="22"/>
      <c r="C6" s="31" t="s">
        <v>26</v>
      </c>
      <c r="D6" s="32"/>
      <c r="E6" s="33"/>
      <c r="F6" s="21" t="s">
        <v>16</v>
      </c>
      <c r="G6" s="25" t="s">
        <v>48</v>
      </c>
    </row>
    <row r="7" spans="1:7" ht="15" customHeight="1" thickBot="1" x14ac:dyDescent="0.3">
      <c r="A7" s="23"/>
      <c r="B7" s="24"/>
      <c r="C7" s="34"/>
      <c r="D7" s="35"/>
      <c r="E7" s="36"/>
      <c r="F7" s="23"/>
      <c r="G7" s="26"/>
    </row>
    <row r="8" spans="1:7" ht="32.25" customHeight="1" thickBot="1" x14ac:dyDescent="0.3">
      <c r="A8" s="37" t="s">
        <v>39</v>
      </c>
      <c r="B8" s="38"/>
      <c r="C8" s="38"/>
      <c r="D8" s="38"/>
      <c r="E8" s="38"/>
      <c r="F8" s="38"/>
      <c r="G8" s="39"/>
    </row>
    <row r="9" spans="1:7" ht="20.45" customHeight="1" thickBot="1" x14ac:dyDescent="0.3">
      <c r="A9" s="44" t="s">
        <v>6</v>
      </c>
      <c r="B9" s="45"/>
      <c r="C9" s="45"/>
      <c r="D9" s="45"/>
      <c r="E9" s="45"/>
      <c r="F9" s="45"/>
      <c r="G9" s="46"/>
    </row>
    <row r="10" spans="1:7" ht="16.5" customHeight="1" thickBot="1" x14ac:dyDescent="0.3">
      <c r="A10" s="7" t="s">
        <v>9</v>
      </c>
      <c r="B10" s="47" t="s">
        <v>7</v>
      </c>
      <c r="C10" s="47"/>
      <c r="D10" s="8" t="s">
        <v>0</v>
      </c>
      <c r="E10" s="8" t="s">
        <v>1</v>
      </c>
      <c r="F10" s="8" t="s">
        <v>2</v>
      </c>
      <c r="G10" s="9" t="s">
        <v>3</v>
      </c>
    </row>
    <row r="11" spans="1:7" ht="30" customHeight="1" x14ac:dyDescent="0.25">
      <c r="A11" s="10" t="s">
        <v>30</v>
      </c>
      <c r="B11" s="40" t="s">
        <v>41</v>
      </c>
      <c r="C11" s="41"/>
      <c r="D11" s="1" t="s">
        <v>4</v>
      </c>
      <c r="E11" s="3">
        <v>3</v>
      </c>
      <c r="F11" s="50">
        <v>1500</v>
      </c>
      <c r="G11" s="2">
        <f t="shared" ref="G11:G21" si="0">F11*E11</f>
        <v>4500</v>
      </c>
    </row>
    <row r="12" spans="1:7" ht="29.25" customHeight="1" x14ac:dyDescent="0.25">
      <c r="A12" s="10" t="s">
        <v>31</v>
      </c>
      <c r="B12" s="40" t="s">
        <v>42</v>
      </c>
      <c r="C12" s="41"/>
      <c r="D12" s="1" t="s">
        <v>4</v>
      </c>
      <c r="E12" s="3">
        <v>3</v>
      </c>
      <c r="F12" s="50">
        <v>4000</v>
      </c>
      <c r="G12" s="2">
        <f t="shared" si="0"/>
        <v>12000</v>
      </c>
    </row>
    <row r="13" spans="1:7" x14ac:dyDescent="0.25">
      <c r="A13" s="10" t="s">
        <v>32</v>
      </c>
      <c r="B13" s="40" t="s">
        <v>27</v>
      </c>
      <c r="C13" s="41"/>
      <c r="D13" s="1" t="s">
        <v>14</v>
      </c>
      <c r="E13" s="3">
        <v>54</v>
      </c>
      <c r="F13" s="50">
        <v>1050</v>
      </c>
      <c r="G13" s="2">
        <f t="shared" si="0"/>
        <v>56700</v>
      </c>
    </row>
    <row r="14" spans="1:7" x14ac:dyDescent="0.25">
      <c r="A14" s="10" t="s">
        <v>33</v>
      </c>
      <c r="B14" s="40" t="s">
        <v>40</v>
      </c>
      <c r="C14" s="41"/>
      <c r="D14" s="1" t="s">
        <v>14</v>
      </c>
      <c r="E14" s="3">
        <v>56</v>
      </c>
      <c r="F14" s="50">
        <v>1150</v>
      </c>
      <c r="G14" s="2">
        <f t="shared" si="0"/>
        <v>64400</v>
      </c>
    </row>
    <row r="15" spans="1:7" ht="17.45" customHeight="1" x14ac:dyDescent="0.25">
      <c r="A15" s="10" t="s">
        <v>34</v>
      </c>
      <c r="B15" s="40" t="s">
        <v>28</v>
      </c>
      <c r="C15" s="41"/>
      <c r="D15" s="1" t="s">
        <v>14</v>
      </c>
      <c r="E15" s="3">
        <v>122</v>
      </c>
      <c r="F15" s="50">
        <v>140</v>
      </c>
      <c r="G15" s="2">
        <f t="shared" si="0"/>
        <v>17080</v>
      </c>
    </row>
    <row r="16" spans="1:7" ht="15.6" customHeight="1" x14ac:dyDescent="0.25">
      <c r="A16" s="10" t="s">
        <v>35</v>
      </c>
      <c r="B16" s="40" t="s">
        <v>29</v>
      </c>
      <c r="C16" s="41"/>
      <c r="D16" s="1" t="s">
        <v>14</v>
      </c>
      <c r="E16" s="3">
        <v>46</v>
      </c>
      <c r="F16" s="50">
        <v>120</v>
      </c>
      <c r="G16" s="2">
        <f t="shared" si="0"/>
        <v>5520</v>
      </c>
    </row>
    <row r="17" spans="1:7" ht="15.6" customHeight="1" x14ac:dyDescent="0.25">
      <c r="A17" s="10" t="s">
        <v>36</v>
      </c>
      <c r="B17" s="40" t="s">
        <v>44</v>
      </c>
      <c r="C17" s="41"/>
      <c r="D17" s="1" t="s">
        <v>14</v>
      </c>
      <c r="E17" s="3">
        <v>47</v>
      </c>
      <c r="F17" s="50">
        <v>145</v>
      </c>
      <c r="G17" s="2">
        <f t="shared" si="0"/>
        <v>6815</v>
      </c>
    </row>
    <row r="18" spans="1:7" ht="15.6" customHeight="1" x14ac:dyDescent="0.25">
      <c r="A18" s="10" t="s">
        <v>37</v>
      </c>
      <c r="B18" s="40" t="s">
        <v>38</v>
      </c>
      <c r="C18" s="41"/>
      <c r="D18" s="1" t="s">
        <v>4</v>
      </c>
      <c r="E18" s="3">
        <v>1</v>
      </c>
      <c r="F18" s="50">
        <v>3000</v>
      </c>
      <c r="G18" s="2">
        <f t="shared" si="0"/>
        <v>3000</v>
      </c>
    </row>
    <row r="19" spans="1:7" ht="15.6" customHeight="1" x14ac:dyDescent="0.25">
      <c r="A19" s="10" t="s">
        <v>43</v>
      </c>
      <c r="B19" s="40" t="s">
        <v>45</v>
      </c>
      <c r="C19" s="41"/>
      <c r="D19" s="1" t="s">
        <v>4</v>
      </c>
      <c r="E19" s="3">
        <v>3</v>
      </c>
      <c r="F19" s="50">
        <v>850</v>
      </c>
      <c r="G19" s="2">
        <f t="shared" si="0"/>
        <v>2550</v>
      </c>
    </row>
    <row r="20" spans="1:7" ht="15.6" customHeight="1" x14ac:dyDescent="0.25">
      <c r="A20" s="10" t="s">
        <v>46</v>
      </c>
      <c r="B20" s="40" t="s">
        <v>47</v>
      </c>
      <c r="C20" s="41"/>
      <c r="D20" s="1" t="s">
        <v>4</v>
      </c>
      <c r="E20" s="3">
        <v>3</v>
      </c>
      <c r="F20" s="50">
        <v>1500</v>
      </c>
      <c r="G20" s="2">
        <f t="shared" si="0"/>
        <v>4500</v>
      </c>
    </row>
    <row r="21" spans="1:7" ht="15.6" customHeight="1" thickBot="1" x14ac:dyDescent="0.3">
      <c r="A21" s="10" t="s">
        <v>49</v>
      </c>
      <c r="B21" s="40" t="s">
        <v>50</v>
      </c>
      <c r="C21" s="41"/>
      <c r="D21" s="48" t="s">
        <v>4</v>
      </c>
      <c r="E21" s="49">
        <v>1</v>
      </c>
      <c r="F21" s="51">
        <v>2000</v>
      </c>
      <c r="G21" s="2">
        <f t="shared" si="0"/>
        <v>2000</v>
      </c>
    </row>
    <row r="22" spans="1:7" x14ac:dyDescent="0.25">
      <c r="A22" s="4" t="s">
        <v>5</v>
      </c>
      <c r="B22" s="43" t="s">
        <v>13</v>
      </c>
      <c r="C22" s="43"/>
      <c r="D22" s="43"/>
      <c r="E22" s="5"/>
      <c r="F22" s="5"/>
      <c r="G22" s="6">
        <f>SUM(G11:G21)</f>
        <v>179065</v>
      </c>
    </row>
    <row r="23" spans="1:7" x14ac:dyDescent="0.25">
      <c r="A23" s="11" t="s">
        <v>8</v>
      </c>
      <c r="B23" s="42" t="s">
        <v>12</v>
      </c>
      <c r="C23" s="42"/>
      <c r="D23" s="42"/>
      <c r="E23" s="13"/>
      <c r="F23" s="13"/>
      <c r="G23" s="12">
        <f>G22*18%</f>
        <v>32231.699999999997</v>
      </c>
    </row>
    <row r="24" spans="1:7" ht="15.75" thickBot="1" x14ac:dyDescent="0.3">
      <c r="A24" s="15" t="s">
        <v>10</v>
      </c>
      <c r="B24" s="17" t="s">
        <v>11</v>
      </c>
      <c r="C24" s="17"/>
      <c r="D24" s="17"/>
      <c r="E24" s="14"/>
      <c r="F24" s="14"/>
      <c r="G24" s="16">
        <f>SUM(G22:G23)</f>
        <v>211296.7</v>
      </c>
    </row>
  </sheetData>
  <mergeCells count="24">
    <mergeCell ref="B1:G1"/>
    <mergeCell ref="B2:G2"/>
    <mergeCell ref="B24:D24"/>
    <mergeCell ref="B22:D22"/>
    <mergeCell ref="A9:G9"/>
    <mergeCell ref="B10:C10"/>
    <mergeCell ref="B18:C18"/>
    <mergeCell ref="B12:C12"/>
    <mergeCell ref="B13:C13"/>
    <mergeCell ref="B11:C11"/>
    <mergeCell ref="B14:C14"/>
    <mergeCell ref="B17:C17"/>
    <mergeCell ref="B19:C19"/>
    <mergeCell ref="B21:C21"/>
    <mergeCell ref="A8:G8"/>
    <mergeCell ref="B15:C15"/>
    <mergeCell ref="B23:D23"/>
    <mergeCell ref="B20:C20"/>
    <mergeCell ref="B16:C16"/>
    <mergeCell ref="A5:G5"/>
    <mergeCell ref="A6:B7"/>
    <mergeCell ref="F6:F7"/>
    <mergeCell ref="G6:G7"/>
    <mergeCell ref="C6:E7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2026-04-08T13:03:53Z</dcterms:modified>
</cp:coreProperties>
</file>