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ACTUAL BOQ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G14" i="2"/>
  <c r="G15" i="2"/>
  <c r="G16" i="2"/>
  <c r="G17" i="2"/>
  <c r="G18" i="2"/>
  <c r="G19" i="2"/>
  <c r="G20" i="2"/>
  <c r="G21" i="2"/>
  <c r="G22" i="2"/>
  <c r="G23" i="2"/>
  <c r="G24" i="2"/>
  <c r="G25" i="2"/>
  <c r="G12" i="2" l="1"/>
  <c r="G11" i="2"/>
  <c r="G26" i="2" s="1"/>
  <c r="G27" i="2" l="1"/>
  <c r="G28" i="2" s="1"/>
</calcChain>
</file>

<file path=xl/sharedStrings.xml><?xml version="1.0" encoding="utf-8"?>
<sst xmlns="http://schemas.openxmlformats.org/spreadsheetml/2006/main" count="72" uniqueCount="60">
  <si>
    <t>UNIT</t>
  </si>
  <si>
    <t>QTY.</t>
  </si>
  <si>
    <t>BASIC RATE</t>
  </si>
  <si>
    <t>AMOUNT</t>
  </si>
  <si>
    <t>Nos.</t>
  </si>
  <si>
    <t>A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</si>
  <si>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</si>
  <si>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</si>
  <si>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</si>
  <si>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</si>
  <si>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</si>
  <si>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</si>
  <si>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</si>
  <si>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</si>
  <si>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</si>
  <si>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</si>
  <si>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</si>
  <si>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</si>
  <si>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</si>
  <si>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</si>
  <si>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</si>
  <si>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</si>
  <si>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</si>
  <si>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</si>
  <si>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</si>
  <si>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1</t>
  </si>
  <si>
    <t>2</t>
  </si>
  <si>
    <t>5</t>
  </si>
  <si>
    <t>6</t>
  </si>
  <si>
    <t>7</t>
  </si>
  <si>
    <t>Drain Pipe - 32mm Thick Hard PVC</t>
  </si>
  <si>
    <t>Standard Installation of Cassette AC - 4.0 TR</t>
  </si>
  <si>
    <t>Adi Sports India Pvt Ltd</t>
  </si>
  <si>
    <t>Site Address: KHATA No. 505, PLOT No. 1920/2643, Near IndusInd Bank, land mark sheela hotel VSS MARG, SAMBALPUR -768001 (Odisha)</t>
  </si>
  <si>
    <t>3</t>
  </si>
  <si>
    <t>4</t>
  </si>
  <si>
    <t>Cable Tray 16"</t>
  </si>
  <si>
    <t>Cable Tray 4"</t>
  </si>
  <si>
    <t xml:space="preserve">Power Cable Indoor &amp; Outdoor for Cassette unit
</t>
  </si>
  <si>
    <t xml:space="preserve">Interconnecting 4Core Cable Indoor &amp; Outdoor for
Cassette unit
</t>
  </si>
  <si>
    <t>Low Side</t>
  </si>
  <si>
    <t>Refrigeration Piping for Cassette Unit</t>
  </si>
  <si>
    <t>8</t>
  </si>
  <si>
    <t xml:space="preserve">Table type Stand for Cassette Outdoor unit </t>
  </si>
  <si>
    <t>Cable Tray 200mm</t>
  </si>
  <si>
    <t>9</t>
  </si>
  <si>
    <t>10</t>
  </si>
  <si>
    <t>11</t>
  </si>
  <si>
    <t>12</t>
  </si>
  <si>
    <t>13</t>
  </si>
  <si>
    <t>15</t>
  </si>
  <si>
    <t>16</t>
  </si>
  <si>
    <t xml:space="preserve">Thread Road </t>
  </si>
  <si>
    <t>Anchor Bolt</t>
  </si>
  <si>
    <t>C Channel</t>
  </si>
  <si>
    <t>Chiseling Work</t>
  </si>
  <si>
    <t>Kg</t>
  </si>
  <si>
    <t>Interconnecting 4Core 4SQMM Cable Indoor &amp; Outdoor for
Cassette unit</t>
  </si>
  <si>
    <t>8mm Nut &amp; Washer</t>
  </si>
  <si>
    <t>09.08.2025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</si>
</sst>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" fillId="0" borderId="12" xfId="0" quotePrefix="1" applyFont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0" fontId="0" fillId="4" borderId="0" xfId="0" applyFill="1"/>
    <xf numFmtId="0" fontId="0" fillId="0" borderId="0" xfId="0" applyAlignment="1"/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top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171802</xdr:colOff>
      <xdr:row>0</xdr:row>
      <xdr:rowOff>200025</xdr:rowOff>
    </xdr:from>
    <xdr:to>
      <xdr:col>1</xdr:col>
      <xdr:colOff>1230136</xdr:colOff>
      <xdr:row>3</xdr:row>
      <xdr:rowOff>95250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802" y="200025"/>
          <a:ext cx="1534584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topLeftCell="A4" workbookViewId="0">
      <selection activeCell="F25" sqref="F25"/>
    </sheetView>
  </sheetViews>
  <sheetFormatPr defaultRowHeight="15" x14ac:dyDescent="0.2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57" t="s">
        <v>17</v>
      </c>
      <c r="B1" s="58"/>
      <c r="C1" s="58" t="s">
        <v>18</v>
      </c>
      <c r="D1" s="58"/>
      <c r="E1" s="58"/>
      <c r="F1" s="58"/>
      <c r="G1" s="59"/>
    </row>
    <row r="2" spans="1:7" ht="27.75" x14ac:dyDescent="0.25">
      <c r="A2" s="60" t="s">
        <v>19</v>
      </c>
      <c r="B2" s="61"/>
      <c r="C2" s="61" t="s">
        <v>20</v>
      </c>
      <c r="D2" s="61"/>
      <c r="E2" s="61"/>
      <c r="F2" s="61"/>
      <c r="G2" s="62"/>
    </row>
    <row r="3" spans="1:7" ht="15" customHeight="1" x14ac:dyDescent="0.25">
      <c r="A3" s="63" t="s">
        <v>21</v>
      </c>
      <c r="B3" s="64"/>
      <c r="C3" s="64" t="s">
        <v>22</v>
      </c>
      <c r="D3" s="64"/>
      <c r="E3" s="64"/>
      <c r="F3" s="64"/>
      <c r="G3" s="65"/>
    </row>
    <row r="4" spans="1:7" ht="15" customHeight="1" thickBot="1" x14ac:dyDescent="0.3">
      <c r="A4" s="39" t="s">
        <v>23</v>
      </c>
      <c r="B4" s="40"/>
      <c r="C4" s="40" t="s">
        <v>24</v>
      </c>
      <c r="D4" s="40"/>
      <c r="E4" s="40"/>
      <c r="F4" s="40"/>
      <c r="G4" s="41"/>
    </row>
    <row r="5" spans="1:7" ht="19.5" thickBot="1" x14ac:dyDescent="0.3">
      <c r="A5" s="42" t="s">
        <v>14</v>
      </c>
      <c r="B5" s="43"/>
      <c r="C5" s="43"/>
      <c r="D5" s="43"/>
      <c r="E5" s="43"/>
      <c r="F5" s="43"/>
      <c r="G5" s="44"/>
    </row>
    <row r="6" spans="1:7" ht="15" customHeight="1" x14ac:dyDescent="0.25">
      <c r="A6" s="45" t="s">
        <v>16</v>
      </c>
      <c r="B6" s="46"/>
      <c r="C6" s="49" t="s">
        <v>32</v>
      </c>
      <c r="D6" s="50"/>
      <c r="E6" s="51"/>
      <c r="F6" s="45" t="s">
        <v>15</v>
      </c>
      <c r="G6" s="55" t="s">
        <v>59</v>
      </c>
    </row>
    <row r="7" spans="1:7" ht="15" customHeight="1" thickBot="1" x14ac:dyDescent="0.3">
      <c r="A7" s="47"/>
      <c r="B7" s="48"/>
      <c r="C7" s="52"/>
      <c r="D7" s="53"/>
      <c r="E7" s="54"/>
      <c r="F7" s="47"/>
      <c r="G7" s="56"/>
    </row>
    <row r="8" spans="1:7" s="14" customFormat="1" ht="20.25" customHeight="1" thickBot="1" x14ac:dyDescent="0.3">
      <c r="A8" s="27" t="s">
        <v>33</v>
      </c>
      <c r="B8" s="28"/>
      <c r="C8" s="28"/>
      <c r="D8" s="28"/>
      <c r="E8" s="28"/>
      <c r="F8" s="28"/>
      <c r="G8" s="29"/>
    </row>
    <row r="9" spans="1:7" ht="20.45" customHeight="1" thickBot="1" x14ac:dyDescent="0.3">
      <c r="A9" s="31" t="s">
        <v>40</v>
      </c>
      <c r="B9" s="32"/>
      <c r="C9" s="32"/>
      <c r="D9" s="32"/>
      <c r="E9" s="32"/>
      <c r="F9" s="32"/>
      <c r="G9" s="33"/>
    </row>
    <row r="10" spans="1:7" ht="16.5" customHeight="1" thickBot="1" x14ac:dyDescent="0.3">
      <c r="A10" s="7" t="s">
        <v>8</v>
      </c>
      <c r="B10" s="34" t="s">
        <v>6</v>
      </c>
      <c r="C10" s="34"/>
      <c r="D10" s="8" t="s">
        <v>0</v>
      </c>
      <c r="E10" s="8" t="s">
        <v>1</v>
      </c>
      <c r="F10" s="8" t="s">
        <v>2</v>
      </c>
      <c r="G10" s="9" t="s">
        <v>3</v>
      </c>
    </row>
    <row r="11" spans="1:7" ht="18" customHeight="1" x14ac:dyDescent="0.25">
      <c r="A11" s="10" t="s">
        <v>25</v>
      </c>
      <c r="B11" s="35" t="s">
        <v>31</v>
      </c>
      <c r="C11" s="36"/>
      <c r="D11" s="1" t="s">
        <v>4</v>
      </c>
      <c r="E11" s="3">
        <v>5</v>
      </c>
      <c r="F11" s="3">
        <v>4000</v>
      </c>
      <c r="G11" s="2">
        <f t="shared" ref="G11" si="0">F11*E11</f>
        <v>20000</v>
      </c>
    </row>
    <row r="12" spans="1:7" ht="21" customHeight="1" x14ac:dyDescent="0.25">
      <c r="A12" s="10" t="s">
        <v>26</v>
      </c>
      <c r="B12" s="35" t="s">
        <v>41</v>
      </c>
      <c r="C12" s="36"/>
      <c r="D12" s="1" t="s">
        <v>13</v>
      </c>
      <c r="E12" s="3">
        <v>125</v>
      </c>
      <c r="F12" s="3">
        <v>1150</v>
      </c>
      <c r="G12" s="2">
        <f>F12*E12</f>
        <v>143750</v>
      </c>
    </row>
    <row r="13" spans="1:7" x14ac:dyDescent="0.25">
      <c r="A13" s="10" t="s">
        <v>34</v>
      </c>
      <c r="B13" s="25" t="s">
        <v>39</v>
      </c>
      <c r="C13" s="26"/>
      <c r="D13" s="1" t="s">
        <v>13</v>
      </c>
      <c r="E13" s="3">
        <v>131</v>
      </c>
      <c r="F13" s="3">
        <v>170</v>
      </c>
      <c r="G13" s="2">
        <f t="shared" ref="G13:G25" si="1">F13*E13</f>
        <v>22270</v>
      </c>
    </row>
    <row r="14" spans="1:7" x14ac:dyDescent="0.25">
      <c r="A14" s="10" t="s">
        <v>35</v>
      </c>
      <c r="B14" s="25" t="s">
        <v>38</v>
      </c>
      <c r="C14" s="26"/>
      <c r="D14" s="1" t="s">
        <v>13</v>
      </c>
      <c r="E14" s="3">
        <v>131</v>
      </c>
      <c r="F14" s="3">
        <v>160</v>
      </c>
      <c r="G14" s="2">
        <f t="shared" si="1"/>
        <v>20960</v>
      </c>
    </row>
    <row r="15" spans="1:7" ht="30" customHeight="1" x14ac:dyDescent="0.25">
      <c r="A15" s="10" t="s">
        <v>27</v>
      </c>
      <c r="B15" s="25" t="s">
        <v>57</v>
      </c>
      <c r="C15" s="26"/>
      <c r="D15" s="1" t="s">
        <v>13</v>
      </c>
      <c r="E15" s="3">
        <v>15</v>
      </c>
      <c r="F15" s="3">
        <v>250</v>
      </c>
      <c r="G15" s="2">
        <f t="shared" si="1"/>
        <v>3750</v>
      </c>
    </row>
    <row r="16" spans="1:7" ht="16.149999999999999" customHeight="1" x14ac:dyDescent="0.25">
      <c r="A16" s="10" t="s">
        <v>28</v>
      </c>
      <c r="B16" s="23" t="s">
        <v>30</v>
      </c>
      <c r="C16" s="24"/>
      <c r="D16" s="1" t="s">
        <v>13</v>
      </c>
      <c r="E16" s="3">
        <v>146</v>
      </c>
      <c r="F16" s="3">
        <v>150</v>
      </c>
      <c r="G16" s="2">
        <f t="shared" si="1"/>
        <v>21900</v>
      </c>
    </row>
    <row r="17" spans="1:7" ht="16.149999999999999" customHeight="1" x14ac:dyDescent="0.25">
      <c r="A17" s="10" t="s">
        <v>29</v>
      </c>
      <c r="B17" s="23" t="s">
        <v>43</v>
      </c>
      <c r="C17" s="24"/>
      <c r="D17" s="1" t="s">
        <v>4</v>
      </c>
      <c r="E17" s="3">
        <v>5</v>
      </c>
      <c r="F17" s="3">
        <v>950</v>
      </c>
      <c r="G17" s="2">
        <f t="shared" si="1"/>
        <v>4750</v>
      </c>
    </row>
    <row r="18" spans="1:7" ht="16.149999999999999" customHeight="1" x14ac:dyDescent="0.25">
      <c r="A18" s="10" t="s">
        <v>42</v>
      </c>
      <c r="B18" s="23" t="s">
        <v>36</v>
      </c>
      <c r="C18" s="24"/>
      <c r="D18" s="1" t="s">
        <v>13</v>
      </c>
      <c r="E18" s="3">
        <v>13</v>
      </c>
      <c r="F18" s="3">
        <v>1000</v>
      </c>
      <c r="G18" s="2">
        <f t="shared" si="1"/>
        <v>13000</v>
      </c>
    </row>
    <row r="19" spans="1:7" ht="16.149999999999999" customHeight="1" x14ac:dyDescent="0.25">
      <c r="A19" s="10" t="s">
        <v>45</v>
      </c>
      <c r="B19" s="23" t="s">
        <v>37</v>
      </c>
      <c r="C19" s="24"/>
      <c r="D19" s="21" t="s">
        <v>13</v>
      </c>
      <c r="E19" s="22">
        <v>15</v>
      </c>
      <c r="F19" s="22">
        <v>850</v>
      </c>
      <c r="G19" s="2">
        <f t="shared" si="1"/>
        <v>12750</v>
      </c>
    </row>
    <row r="20" spans="1:7" ht="16.149999999999999" customHeight="1" x14ac:dyDescent="0.25">
      <c r="A20" s="10" t="s">
        <v>46</v>
      </c>
      <c r="B20" s="23" t="s">
        <v>44</v>
      </c>
      <c r="C20" s="24"/>
      <c r="D20" s="1" t="s">
        <v>13</v>
      </c>
      <c r="E20" s="3">
        <v>37.5</v>
      </c>
      <c r="F20" s="3">
        <v>800</v>
      </c>
      <c r="G20" s="2">
        <f t="shared" si="1"/>
        <v>30000</v>
      </c>
    </row>
    <row r="21" spans="1:7" ht="16.149999999999999" customHeight="1" x14ac:dyDescent="0.25">
      <c r="A21" s="10" t="s">
        <v>47</v>
      </c>
      <c r="B21" s="23" t="s">
        <v>52</v>
      </c>
      <c r="C21" s="24"/>
      <c r="D21" s="1" t="s">
        <v>4</v>
      </c>
      <c r="E21" s="3">
        <v>12</v>
      </c>
      <c r="F21" s="3">
        <v>90</v>
      </c>
      <c r="G21" s="2">
        <f t="shared" si="1"/>
        <v>1080</v>
      </c>
    </row>
    <row r="22" spans="1:7" ht="16.149999999999999" customHeight="1" x14ac:dyDescent="0.25">
      <c r="A22" s="10" t="s">
        <v>48</v>
      </c>
      <c r="B22" s="23" t="s">
        <v>53</v>
      </c>
      <c r="C22" s="24"/>
      <c r="D22" s="1" t="s">
        <v>4</v>
      </c>
      <c r="E22" s="3">
        <v>40</v>
      </c>
      <c r="F22" s="3">
        <v>18</v>
      </c>
      <c r="G22" s="2">
        <f t="shared" si="1"/>
        <v>720</v>
      </c>
    </row>
    <row r="23" spans="1:7" ht="16.149999999999999" customHeight="1" x14ac:dyDescent="0.25">
      <c r="A23" s="10" t="s">
        <v>49</v>
      </c>
      <c r="B23" s="23" t="s">
        <v>58</v>
      </c>
      <c r="C23" s="24"/>
      <c r="D23" s="1" t="s">
        <v>56</v>
      </c>
      <c r="E23" s="3">
        <v>1.5</v>
      </c>
      <c r="F23" s="3">
        <v>200</v>
      </c>
      <c r="G23" s="2">
        <f t="shared" si="1"/>
        <v>300</v>
      </c>
    </row>
    <row r="24" spans="1:7" ht="16.149999999999999" customHeight="1" x14ac:dyDescent="0.25">
      <c r="A24" s="10" t="s">
        <v>50</v>
      </c>
      <c r="B24" s="23" t="s">
        <v>54</v>
      </c>
      <c r="C24" s="24"/>
      <c r="D24" s="1" t="s">
        <v>4</v>
      </c>
      <c r="E24" s="3">
        <v>6</v>
      </c>
      <c r="F24" s="3">
        <v>300</v>
      </c>
      <c r="G24" s="2">
        <f t="shared" si="1"/>
        <v>1800</v>
      </c>
    </row>
    <row r="25" spans="1:7" ht="16.149999999999999" customHeight="1" thickBot="1" x14ac:dyDescent="0.3">
      <c r="A25" s="10" t="s">
        <v>51</v>
      </c>
      <c r="B25" s="23" t="s">
        <v>55</v>
      </c>
      <c r="C25" s="24"/>
      <c r="D25" s="1" t="s">
        <v>13</v>
      </c>
      <c r="E25" s="3">
        <v>5</v>
      </c>
      <c r="F25" s="3">
        <v>130</v>
      </c>
      <c r="G25" s="2">
        <f t="shared" si="1"/>
        <v>650</v>
      </c>
    </row>
    <row r="26" spans="1:7" x14ac:dyDescent="0.25">
      <c r="A26" s="4" t="s">
        <v>5</v>
      </c>
      <c r="B26" s="37" t="s">
        <v>12</v>
      </c>
      <c r="C26" s="37"/>
      <c r="D26" s="37"/>
      <c r="E26" s="5"/>
      <c r="F26" s="5"/>
      <c r="G26" s="6">
        <f>SUM(G11:G25)</f>
        <v>297680</v>
      </c>
    </row>
    <row r="27" spans="1:7" x14ac:dyDescent="0.25">
      <c r="A27" s="15" t="s">
        <v>7</v>
      </c>
      <c r="B27" s="38" t="s">
        <v>11</v>
      </c>
      <c r="C27" s="38"/>
      <c r="D27" s="38"/>
      <c r="E27" s="17"/>
      <c r="F27" s="17"/>
      <c r="G27" s="19">
        <f>G26*18%</f>
        <v>53582.400000000001</v>
      </c>
    </row>
    <row r="28" spans="1:7" ht="15.75" thickBot="1" x14ac:dyDescent="0.3">
      <c r="A28" s="16" t="s">
        <v>9</v>
      </c>
      <c r="B28" s="30" t="s">
        <v>10</v>
      </c>
      <c r="C28" s="30"/>
      <c r="D28" s="30"/>
      <c r="E28" s="18"/>
      <c r="F28" s="18"/>
      <c r="G28" s="20">
        <f>SUM(G26:G27)</f>
        <v>351262.4</v>
      </c>
    </row>
    <row r="29" spans="1:7" s="13" customFormat="1" x14ac:dyDescent="0.25">
      <c r="A29" s="11"/>
      <c r="B29" s="11"/>
      <c r="C29" s="11"/>
      <c r="D29" s="11"/>
      <c r="E29" s="11"/>
      <c r="F29" s="11"/>
      <c r="G29" s="12"/>
    </row>
  </sheetData>
  <mergeCells count="34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6:B7"/>
    <mergeCell ref="C6:E7"/>
    <mergeCell ref="F6:F7"/>
    <mergeCell ref="G6:G7"/>
    <mergeCell ref="A8:G8"/>
    <mergeCell ref="B28:D28"/>
    <mergeCell ref="A9:G9"/>
    <mergeCell ref="B10:C10"/>
    <mergeCell ref="B11:C11"/>
    <mergeCell ref="B12:C12"/>
    <mergeCell ref="B13:C13"/>
    <mergeCell ref="B14:C14"/>
    <mergeCell ref="B16:C16"/>
    <mergeCell ref="B18:C18"/>
    <mergeCell ref="B19:C19"/>
    <mergeCell ref="B26:D26"/>
    <mergeCell ref="B27:D27"/>
    <mergeCell ref="B20:C20"/>
    <mergeCell ref="B21:C21"/>
    <mergeCell ref="B22:C22"/>
    <mergeCell ref="B17:C17"/>
    <mergeCell ref="B15:C15"/>
    <mergeCell ref="B23:C23"/>
    <mergeCell ref="B24:C24"/>
    <mergeCell ref="B25:C25"/>
  </mergeCells>
  <hyperlinks>
    <hyperlink ref="B27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ACTUAL 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2025-08-09T06:41:05Z</dcterms:modified>
</cp:coreProperties>
</file>