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8 Sites - Bengal &amp; Assam\Bandhan Bank - Narasinghapur, West Bengal\"/>
    </mc:Choice>
  </mc:AlternateContent>
  <xr:revisionPtr revIDLastSave="0" documentId="8_{AD86184B-E9AD-47C9-B9F8-B47D1A9846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<sst xmlns="http://schemas.openxmlformats.org/spreadsheetml/2006/main" count="207" uniqueCount="155">
  <si>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</si>
  <si>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</si>
  <si>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</si>
  <si>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</si>
  <si>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</si>
  <si>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</si>
  <si>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</si>
  <si>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</si>
  <si>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</si>
  <si>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</si>
  <si>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</si>
  <si>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</si>
  <si>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</si>
  <si>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</si>
  <si>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</si>
  <si>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</si>
  <si>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</si>
  <si>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</si>
  <si>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</si>
  <si>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</si>
  <si>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</si>
  <si>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</si>
  <si>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</si>
  <si>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</si>
  <si>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</si>
  <si>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</si>
  <si>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</si>
  <si>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</si>
  <si>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</si>
  <si>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</si>
  <si>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</si>
  <si>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</si>
  <si>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</si>
  <si>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</si>
  <si>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</si>
  <si>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</si>
  <si>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</si>
  <si>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</si>
  <si>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</si>
  <si>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</si>
  <si>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</si>
  <si>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</si>
  <si>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</si>
  <si>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</si>
  <si>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</si>
  <si>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</si>
  <si>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</si>
  <si>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</si>
  <si>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</si>
  <si>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</si>
  <si>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</si>
  <si>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</si>
  <si>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</si>
  <si>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</si>
  <si>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</si>
  <si>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</si>
  <si>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</si>
  <si>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</si>
  <si>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</si>
  <si>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</si>
  <si>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</si>
  <si>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</si>
  <si>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</si>
  <si>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</si>
  <si>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</si>
  <si>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</si>
  <si>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</si>
  <si>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</si>
  <si>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</si>
  <si>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</si>
  <si>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</si>
  <si>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</si>
  <si>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</si>
  <si>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</si>
  <si>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</si>
  <si>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</si>
  <si>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</si>
  <si>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</si>
  <si>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</si>
  <si>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</si>
  <si>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</si>
  <si>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</si>
  <si>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</si>
  <si>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</si>
  <si>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</si>
  <si>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</si>
  <si>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</si>
  <si>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</si>
  <si>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</si>
  <si>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</si>
  <si>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</si>
  <si>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</si>
  <si>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</si>
  <si>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</si>
  <si>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</si>
  <si>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</si>
  <si>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</si>
  <si>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</si>
  <si>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</si>
  <si>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</si>
  <si>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</si>
  <si>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</si>
  <si>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</si>
  <si>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</si>
  <si>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</si>
  <si>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</si>
  <si>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</si>
  <si>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</si>
  <si>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</si>
  <si>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</si>
  <si>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</si>
  <si>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</si>
  <si>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</si>
  <si>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</si>
  <si>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</si>
  <si>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</si>
  <si>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</si>
  <si>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</si>
  <si>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</si>
  <si>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</si>
  <si>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</si>
  <si>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</si>
  <si>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</si>
  <si>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</si>
  <si>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</si>
  <si>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</si>
  <si>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</si>
  <si>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</si>
  <si>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</si>
  <si>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</si>
  <si>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</si>
  <si>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</si>
  <si>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</si>
  <si>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</si>
  <si>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</si>
  <si>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</si>
  <si>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</si>
  <si>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</si>
  <si>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</si>
  <si>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</si>
  <si>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</si>
  <si>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</si>
  <si>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</si>
  <si>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</si>
  <si>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</si>
  <si>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</si>
  <si>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</si>
  <si>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</si>
  <si>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</si>
  <si>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</si>
  <si>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</si>
  <si>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</si>
  <si>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</si>
  <si>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</si>
  <si>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Narasinghapur,P.O.Sagarpara,  Dist. Murshidabad, Mouza/Narasinghapur, West Bengal, Pin/742306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</si>
</sst>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7" zoomScaleNormal="100" zoomScaleSheetLayoutView="100" workbookViewId="0">
      <selection activeCell="L39" sqref="L39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45955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2</v>
      </c>
      <c r="G9" s="107"/>
      <c r="H9" s="69">
        <v>1550</v>
      </c>
      <c r="I9" s="84">
        <f>F9*H9</f>
        <v>3100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>
        <v>2</v>
      </c>
      <c r="G11" s="107"/>
      <c r="H11" s="69">
        <v>3200</v>
      </c>
      <c r="I11" s="84">
        <f t="shared" si="0"/>
        <v>6400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4</v>
      </c>
      <c r="G17" s="107"/>
      <c r="H17" s="69">
        <v>850</v>
      </c>
      <c r="I17" s="84">
        <f>F17*H17</f>
        <v>3400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>
        <v>16</v>
      </c>
      <c r="G21" s="107"/>
      <c r="H21" s="69">
        <v>1000</v>
      </c>
      <c r="I21" s="84">
        <f t="shared" si="0"/>
        <v>16000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22</v>
      </c>
      <c r="G27" s="107"/>
      <c r="H27" s="69">
        <v>160</v>
      </c>
      <c r="I27" s="84">
        <f t="shared" si="0"/>
        <v>3520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8</v>
      </c>
      <c r="G29" s="107"/>
      <c r="H29" s="69">
        <v>100</v>
      </c>
      <c r="I29" s="84">
        <f t="shared" si="0"/>
        <v>800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14</v>
      </c>
      <c r="G30" s="107"/>
      <c r="H30" s="69">
        <v>120</v>
      </c>
      <c r="I30" s="84">
        <f t="shared" si="0"/>
        <v>1680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/>
      <c r="G32" s="107"/>
      <c r="H32" s="69">
        <v>800</v>
      </c>
      <c r="I32" s="84">
        <f t="shared" si="0"/>
        <v>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/>
      <c r="G34" s="107"/>
      <c r="H34" s="69">
        <v>1500</v>
      </c>
      <c r="I34" s="84">
        <f t="shared" si="0"/>
        <v>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2</v>
      </c>
      <c r="G39" s="107"/>
      <c r="H39" s="69">
        <v>1800</v>
      </c>
      <c r="I39" s="84">
        <f t="shared" si="0"/>
        <v>3600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/>
      <c r="G41" s="107"/>
      <c r="H41" s="69">
        <v>5400</v>
      </c>
      <c r="I41" s="84">
        <f t="shared" si="0"/>
        <v>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160</v>
      </c>
      <c r="G42" s="107"/>
      <c r="H42" s="69">
        <v>245</v>
      </c>
      <c r="I42" s="84">
        <f t="shared" ref="I42" si="1">F42*H42</f>
        <v>39200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77700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13986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91686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M13" sqref="M13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>
        <v>1</v>
      </c>
      <c r="I2" s="30">
        <v>8311</v>
      </c>
      <c r="J2" s="31">
        <f>I2+I3</f>
        <v>24500</v>
      </c>
      <c r="K2" s="66">
        <f>J2*H2</f>
        <v>24500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>
        <v>1</v>
      </c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>
        <v>1</v>
      </c>
      <c r="I4" s="30">
        <v>10750</v>
      </c>
      <c r="J4" s="31">
        <f t="shared" ref="J4" si="0">I4+I5</f>
        <v>27500</v>
      </c>
      <c r="K4" s="66">
        <f t="shared" ref="K4" si="1">J4*H4</f>
        <v>27500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>
        <v>1</v>
      </c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>
        <v>2</v>
      </c>
      <c r="I12" s="30">
        <v>27000</v>
      </c>
      <c r="J12" s="168">
        <f t="shared" ref="J12" si="4">(I12+I13+I14)</f>
        <v>54300</v>
      </c>
      <c r="K12" s="171">
        <f>J12*H12</f>
        <v>108600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>
        <v>2</v>
      </c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>
        <v>2</v>
      </c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160600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44968.000000000007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10</v>
      </c>
      <c r="I24" s="35"/>
      <c r="J24" s="35"/>
      <c r="K24" s="65">
        <f>K23+K22</f>
        <v>205568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2025-10-25T06:49:20Z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