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BADLAPUR\Valivali, Badlapur\"/>
    </mc:Choice>
  </mc:AlternateContent>
  <bookViews>
    <workbookView xWindow="0" yWindow="0" windowWidth="21600" windowHeight="1102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1" i="1" l="1"/>
  <c r="G12" i="1" l="1"/>
  <c r="G14" i="1" l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<sst xmlns="http://schemas.openxmlformats.org/spreadsheetml/2006/main" count="36" uniqueCount="34">
  <si>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</si>
  <si>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</si>
  <si>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</si>
  <si>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</si>
  <si>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</si>
  <si>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</si>
  <si>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</si>
  <si>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</si>
  <si>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</si>
  <si>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</si>
  <si>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</si>
  <si>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</si>
  <si>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</si>
  <si>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</si>
  <si>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</si>
  <si>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</si>
  <si>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</si>
  <si>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</si>
  <si>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</si>
  <si>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</si>
  <si>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</si>
  <si>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</si>
  <si>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</si>
  <si>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</si>
  <si>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</si>
  <si>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</si>
  <si>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</si>
  <si>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</si>
  <si>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</si>
  <si>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</si>
  <si>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</si>
  <si>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25.04.2025</t>
  </si>
  <si>
    <t xml:space="preserve">Outdoor Stand - L -Type </t>
  </si>
  <si>
    <t xml:space="preserve">Site Address: -   Shop No.6,7 &amp; 8, Ground Floor, Prapti Heritage, Manjarli New DP Rd,
 Shaninagar, Manjarli, Valivali, Badlapur, Maharashtra 421503.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</si>
</sst>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E11" sqref="E11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.75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6" t="s">
        <v>9</v>
      </c>
      <c r="B6" s="50"/>
      <c r="C6" s="52" t="s">
        <v>26</v>
      </c>
      <c r="D6" s="53"/>
      <c r="E6" s="54"/>
      <c r="F6" s="46" t="s">
        <v>10</v>
      </c>
      <c r="G6" s="48" t="s">
        <v>31</v>
      </c>
    </row>
    <row r="7" spans="1:7" ht="15" customHeight="1" thickBot="1">
      <c r="A7" s="47"/>
      <c r="B7" s="51"/>
      <c r="C7" s="55"/>
      <c r="D7" s="56"/>
      <c r="E7" s="57"/>
      <c r="F7" s="47"/>
      <c r="G7" s="49"/>
    </row>
    <row r="8" spans="1:7" ht="22.5" customHeight="1" thickBot="1">
      <c r="A8" s="35" t="s">
        <v>33</v>
      </c>
      <c r="B8" s="23"/>
      <c r="C8" s="23"/>
      <c r="D8" s="23"/>
      <c r="E8" s="23"/>
      <c r="F8" s="23"/>
      <c r="G8" s="36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3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4" t="s">
        <v>30</v>
      </c>
      <c r="C11" s="25"/>
      <c r="D11" s="4" t="s">
        <v>15</v>
      </c>
      <c r="E11" s="5">
        <v>1</v>
      </c>
      <c r="F11" s="5">
        <v>1500</v>
      </c>
      <c r="G11" s="3">
        <f t="shared" ref="G11:G13" si="0">F11*E11</f>
        <v>1500</v>
      </c>
    </row>
    <row r="12" spans="1:7" ht="18" customHeight="1">
      <c r="A12" s="12" t="s">
        <v>28</v>
      </c>
      <c r="B12" s="19" t="s">
        <v>25</v>
      </c>
      <c r="C12" s="19"/>
      <c r="D12" s="4" t="s">
        <v>15</v>
      </c>
      <c r="E12" s="5">
        <v>1</v>
      </c>
      <c r="F12" s="5">
        <v>1300</v>
      </c>
      <c r="G12" s="3">
        <f t="shared" si="0"/>
        <v>1300</v>
      </c>
    </row>
    <row r="13" spans="1:7" ht="18" customHeight="1" thickBot="1">
      <c r="A13" s="12" t="s">
        <v>29</v>
      </c>
      <c r="B13" s="27" t="s">
        <v>32</v>
      </c>
      <c r="C13" s="28"/>
      <c r="D13" s="4" t="s">
        <v>15</v>
      </c>
      <c r="E13" s="5">
        <v>1</v>
      </c>
      <c r="F13" s="5">
        <v>850</v>
      </c>
      <c r="G13" s="3">
        <f t="shared" si="0"/>
        <v>850</v>
      </c>
    </row>
    <row r="14" spans="1:7">
      <c r="A14" s="6" t="s">
        <v>16</v>
      </c>
      <c r="B14" s="26" t="s">
        <v>22</v>
      </c>
      <c r="C14" s="26"/>
      <c r="D14" s="26"/>
      <c r="E14" s="7"/>
      <c r="F14" s="7"/>
      <c r="G14" s="8">
        <f>SUM(G11:G13)</f>
        <v>3650</v>
      </c>
    </row>
    <row r="15" spans="1:7">
      <c r="A15" s="9" t="s">
        <v>17</v>
      </c>
      <c r="B15" s="17" t="s">
        <v>23</v>
      </c>
      <c r="C15" s="17"/>
      <c r="D15" s="17"/>
      <c r="E15" s="10"/>
      <c r="F15" s="10"/>
      <c r="G15" s="11">
        <f>G14*18%</f>
        <v>657</v>
      </c>
    </row>
    <row r="16" spans="1:7" ht="15.75" thickBot="1">
      <c r="A16" s="14" t="s">
        <v>18</v>
      </c>
      <c r="B16" s="18" t="s">
        <v>24</v>
      </c>
      <c r="C16" s="18"/>
      <c r="D16" s="18"/>
      <c r="E16" s="15"/>
      <c r="F16" s="15"/>
      <c r="G16" s="16">
        <f>SUM(G14:G15)</f>
        <v>4307</v>
      </c>
    </row>
  </sheetData>
  <mergeCells count="2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5:D15"/>
    <mergeCell ref="B16:D16"/>
    <mergeCell ref="B12:C12"/>
    <mergeCell ref="A9:G9"/>
    <mergeCell ref="B10:C10"/>
    <mergeCell ref="B11:C11"/>
    <mergeCell ref="B14:D14"/>
    <mergeCell ref="B13:C13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2025-06-27T07:28:33Z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