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ANDHERI\Sher E Punjab - ANDHERI\WORK COMPLITION\"/>
    </mc:Choice>
  </mc:AlternateContent>
  <bookViews>
    <workbookView xWindow="0" yWindow="0" windowWidth="21600" windowHeight="9735"/>
  </bookViews>
  <sheets>
    <sheet name="Actual BOQ" sheetId="1" r:id="rId1"/>
  </sheets>
  <calcPr calcId="152511"/>
</workbook>
</file>

<file path=xl/calcChain.xml><?xml version="1.0" encoding="utf-8"?>
<calcChain xmlns="http://schemas.openxmlformats.org/spreadsheetml/2006/main">
  <c r="G13" i="1" l="1"/>
  <c r="G14" i="1"/>
  <c r="G15" i="1" s="1"/>
  <c r="G11" i="1" l="1"/>
  <c r="G12" i="1" l="1"/>
  <c r="G16" i="1" l="1"/>
  <c r="G17" i="1" s="1"/>
</calcChain>
</file>

<file path=xl/sharedStrings.xml><?xml version="1.0" encoding="utf-8"?>
<sst xmlns="http://schemas.openxmlformats.org/spreadsheetml/2006/main" count="39" uniqueCount="37">
  <si>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</si>
  <si>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</si>
  <si>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</si>
  <si>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</si>
  <si>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</si>
  <si>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</si>
  <si>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</si>
  <si>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</si>
  <si>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</si>
  <si>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</si>
  <si>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</si>
  <si>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</si>
  <si>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</si>
  <si>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</si>
  <si>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</si>
  <si>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</si>
  <si>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</si>
  <si>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</si>
  <si>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</si>
  <si>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</si>
  <si>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</si>
  <si>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</si>
  <si>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</si>
  <si>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</si>
  <si>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</si>
  <si>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Nitrogen Testing, Flushing &amp; Vacuumizing</t>
  </si>
  <si>
    <t>Eat Club Food Ltd</t>
  </si>
  <si>
    <t>1</t>
  </si>
  <si>
    <t>2</t>
  </si>
  <si>
    <t>3</t>
  </si>
  <si>
    <t>Standard Installation, Pressure Testing, Vacummizing, Testing &amp; Commissioning of Hi wall Unit</t>
  </si>
  <si>
    <t>Outdoor L - Type Stand</t>
  </si>
  <si>
    <t>09.10.2025</t>
  </si>
  <si>
    <t>Site Address: -   Kamlesh Apartment Co- Operative Housing Society Ltd. Shop No 11,12 Ground Floor, Plot No- 287(AB) CTS No-368/4, Sher-E-Punjab Colony, Andheri East Mumbai 400093.</t>
  </si>
  <si>
    <t>Mtr</t>
  </si>
  <si>
    <t>4</t>
  </si>
  <si>
    <t>Drain Pipe - 25mm Thick Hard 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</si>
</sst>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194027</xdr:colOff>
      <xdr:row>0</xdr:row>
      <xdr:rowOff>204612</xdr:rowOff>
    </xdr:from>
    <xdr:to>
      <xdr:col>1</xdr:col>
      <xdr:colOff>1252361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4027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zoomScale="90" zoomScaleNormal="90" workbookViewId="0">
      <selection activeCell="G19" sqref="G19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27" t="s">
        <v>0</v>
      </c>
      <c r="B1" s="28"/>
      <c r="C1" s="28" t="s">
        <v>1</v>
      </c>
      <c r="D1" s="28"/>
      <c r="E1" s="28"/>
      <c r="F1" s="28"/>
      <c r="G1" s="29"/>
    </row>
    <row r="2" spans="1:7" ht="27.75">
      <c r="A2" s="30" t="s">
        <v>2</v>
      </c>
      <c r="B2" s="31"/>
      <c r="C2" s="31" t="s">
        <v>3</v>
      </c>
      <c r="D2" s="31"/>
      <c r="E2" s="31"/>
      <c r="F2" s="31"/>
      <c r="G2" s="32"/>
    </row>
    <row r="3" spans="1:7" ht="21" customHeight="1">
      <c r="A3" s="33" t="s">
        <v>4</v>
      </c>
      <c r="B3" s="34"/>
      <c r="C3" s="34" t="s">
        <v>5</v>
      </c>
      <c r="D3" s="34"/>
      <c r="E3" s="34"/>
      <c r="F3" s="34"/>
      <c r="G3" s="35"/>
    </row>
    <row r="4" spans="1:7" ht="22.5" customHeight="1" thickBot="1">
      <c r="A4" s="18" t="s">
        <v>6</v>
      </c>
      <c r="B4" s="19"/>
      <c r="C4" s="19" t="s">
        <v>7</v>
      </c>
      <c r="D4" s="19"/>
      <c r="E4" s="19"/>
      <c r="F4" s="19"/>
      <c r="G4" s="20"/>
    </row>
    <row r="5" spans="1:7" ht="19.5" thickBot="1">
      <c r="A5" s="21" t="s">
        <v>8</v>
      </c>
      <c r="B5" s="22"/>
      <c r="C5" s="22"/>
      <c r="D5" s="22"/>
      <c r="E5" s="22"/>
      <c r="F5" s="22"/>
      <c r="G5" s="23"/>
    </row>
    <row r="6" spans="1:7" ht="15" customHeight="1">
      <c r="A6" s="36" t="s">
        <v>9</v>
      </c>
      <c r="B6" s="40"/>
      <c r="C6" s="42" t="s">
        <v>26</v>
      </c>
      <c r="D6" s="43"/>
      <c r="E6" s="44"/>
      <c r="F6" s="36" t="s">
        <v>10</v>
      </c>
      <c r="G6" s="38" t="s">
        <v>32</v>
      </c>
    </row>
    <row r="7" spans="1:7" ht="15" customHeight="1" thickBot="1">
      <c r="A7" s="37"/>
      <c r="B7" s="41"/>
      <c r="C7" s="45"/>
      <c r="D7" s="46"/>
      <c r="E7" s="47"/>
      <c r="F7" s="37"/>
      <c r="G7" s="39"/>
    </row>
    <row r="8" spans="1:7" ht="33.75" customHeight="1" thickBot="1">
      <c r="A8" s="24" t="s">
        <v>33</v>
      </c>
      <c r="B8" s="25"/>
      <c r="C8" s="25"/>
      <c r="D8" s="25"/>
      <c r="E8" s="25"/>
      <c r="F8" s="25"/>
      <c r="G8" s="26"/>
    </row>
    <row r="9" spans="1:7" ht="20.45" customHeight="1" thickBot="1">
      <c r="A9" s="51" t="s">
        <v>19</v>
      </c>
      <c r="B9" s="52"/>
      <c r="C9" s="52"/>
      <c r="D9" s="52"/>
      <c r="E9" s="52"/>
      <c r="F9" s="52"/>
      <c r="G9" s="53"/>
    </row>
    <row r="10" spans="1:7" ht="16.5" customHeight="1" thickBot="1">
      <c r="A10" s="16" t="s">
        <v>20</v>
      </c>
      <c r="B10" s="54" t="s">
        <v>21</v>
      </c>
      <c r="C10" s="54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2.25" customHeight="1">
      <c r="A11" s="12" t="s">
        <v>27</v>
      </c>
      <c r="B11" s="55" t="s">
        <v>30</v>
      </c>
      <c r="C11" s="56"/>
      <c r="D11" s="4" t="s">
        <v>15</v>
      </c>
      <c r="E11" s="5">
        <v>2</v>
      </c>
      <c r="F11" s="5">
        <v>1500</v>
      </c>
      <c r="G11" s="3">
        <f>F11*E11</f>
        <v>3000</v>
      </c>
    </row>
    <row r="12" spans="1:7" ht="18" customHeight="1">
      <c r="A12" s="12" t="s">
        <v>28</v>
      </c>
      <c r="B12" s="50" t="s">
        <v>25</v>
      </c>
      <c r="C12" s="50"/>
      <c r="D12" s="4" t="s">
        <v>15</v>
      </c>
      <c r="E12" s="5">
        <v>2</v>
      </c>
      <c r="F12" s="5">
        <v>1300</v>
      </c>
      <c r="G12" s="3">
        <f t="shared" ref="G12:G14" si="0">F12*E12</f>
        <v>2600</v>
      </c>
    </row>
    <row r="13" spans="1:7" ht="18" customHeight="1">
      <c r="A13" s="12" t="s">
        <v>29</v>
      </c>
      <c r="B13" s="50" t="s">
        <v>31</v>
      </c>
      <c r="C13" s="50"/>
      <c r="D13" s="4" t="s">
        <v>15</v>
      </c>
      <c r="E13" s="5">
        <v>2</v>
      </c>
      <c r="F13" s="5">
        <v>850</v>
      </c>
      <c r="G13" s="3">
        <f t="shared" si="0"/>
        <v>1700</v>
      </c>
    </row>
    <row r="14" spans="1:7" ht="18" customHeight="1" thickBot="1">
      <c r="A14" s="12" t="s">
        <v>35</v>
      </c>
      <c r="B14" s="50" t="s">
        <v>36</v>
      </c>
      <c r="C14" s="50"/>
      <c r="D14" s="17" t="s">
        <v>34</v>
      </c>
      <c r="E14" s="5">
        <v>1</v>
      </c>
      <c r="F14" s="5">
        <v>130</v>
      </c>
      <c r="G14" s="3">
        <f t="shared" si="0"/>
        <v>130</v>
      </c>
    </row>
    <row r="15" spans="1:7">
      <c r="A15" s="6" t="s">
        <v>16</v>
      </c>
      <c r="B15" s="57" t="s">
        <v>22</v>
      </c>
      <c r="C15" s="57"/>
      <c r="D15" s="57"/>
      <c r="E15" s="7"/>
      <c r="F15" s="7"/>
      <c r="G15" s="8">
        <f>SUM(G11:G14)</f>
        <v>7430</v>
      </c>
    </row>
    <row r="16" spans="1:7">
      <c r="A16" s="9" t="s">
        <v>17</v>
      </c>
      <c r="B16" s="48" t="s">
        <v>23</v>
      </c>
      <c r="C16" s="48"/>
      <c r="D16" s="48"/>
      <c r="E16" s="10"/>
      <c r="F16" s="10"/>
      <c r="G16" s="11">
        <f>G15*18%</f>
        <v>1337.3999999999999</v>
      </c>
    </row>
    <row r="17" spans="1:7" ht="15.75" thickBot="1">
      <c r="A17" s="13" t="s">
        <v>18</v>
      </c>
      <c r="B17" s="49" t="s">
        <v>24</v>
      </c>
      <c r="C17" s="49"/>
      <c r="D17" s="49"/>
      <c r="E17" s="14"/>
      <c r="F17" s="14"/>
      <c r="G17" s="15">
        <f>SUM(G15:G16)</f>
        <v>8767.4</v>
      </c>
    </row>
  </sheetData>
  <mergeCells count="23">
    <mergeCell ref="B16:D16"/>
    <mergeCell ref="B17:D17"/>
    <mergeCell ref="B12:C12"/>
    <mergeCell ref="A9:G9"/>
    <mergeCell ref="B10:C10"/>
    <mergeCell ref="B11:C11"/>
    <mergeCell ref="B15:D15"/>
    <mergeCell ref="B13:C13"/>
    <mergeCell ref="B14:C14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</mergeCells>
  <hyperlinks>
    <hyperlink ref="B16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2025-10-09T11:07:46Z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