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NALLASOPARA\WORK COMPLITION\"/>
    </mc:Choice>
  </mc:AlternateContent>
  <bookViews>
    <workbookView xWindow="0" yWindow="0" windowWidth="21600" windowHeight="9735"/>
  </bookViews>
  <sheets>
    <sheet name="Actual BOQ" sheetId="1" r:id="rId1"/>
  </sheets>
  <calcPr calcId="152511"/>
</workbook>
</file>

<file path=xl/calcChain.xml><?xml version="1.0" encoding="utf-8"?>
<calcChain xmlns="http://schemas.openxmlformats.org/spreadsheetml/2006/main">
  <c r="G13" i="1" l="1"/>
  <c r="G11" i="1" l="1"/>
  <c r="G14" i="1" l="1"/>
  <c r="G12" i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<sst xmlns="http://schemas.openxmlformats.org/spreadsheetml/2006/main" count="36" uniqueCount="34">
  <si>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</si>
  <si>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</si>
  <si>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</si>
  <si>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</si>
  <si>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</si>
  <si>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</si>
  <si>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</si>
  <si>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</si>
  <si>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</si>
  <si>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</si>
  <si>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</si>
  <si>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</si>
  <si>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</si>
  <si>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</si>
  <si>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</si>
  <si>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</si>
  <si>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</si>
  <si>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</si>
  <si>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</si>
  <si>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</si>
  <si>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</si>
  <si>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</si>
  <si>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</si>
  <si>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</si>
  <si>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</si>
  <si>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</si>
  <si>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</si>
  <si>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</si>
  <si>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</si>
  <si>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</si>
  <si>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>Standard Installation, Pressure Testing, Vacummizing, Testing &amp; Commissioning of Hi wall Unit</t>
  </si>
  <si>
    <t>27.08.2025</t>
  </si>
  <si>
    <t xml:space="preserve">Site Address: -   Shop No.1,2,3,1st Floor, Neelkamal Heights,Nr. Vinayak Hospital, AcholeTalav,Nalasopara(E), Vasai, Palghar-401209.
</t>
  </si>
  <si>
    <t xml:space="preserve">Outdoor L - Type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</si>
</sst>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A9" sqref="A9:G9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26</v>
      </c>
      <c r="D6" s="42"/>
      <c r="E6" s="43"/>
      <c r="F6" s="35" t="s">
        <v>10</v>
      </c>
      <c r="G6" s="37" t="s">
        <v>31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32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53" t="s">
        <v>30</v>
      </c>
      <c r="C11" s="54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 ht="18" customHeight="1">
      <c r="A12" s="12" t="s">
        <v>28</v>
      </c>
      <c r="B12" s="49" t="s">
        <v>25</v>
      </c>
      <c r="C12" s="49"/>
      <c r="D12" s="4" t="s">
        <v>15</v>
      </c>
      <c r="E12" s="5">
        <v>2</v>
      </c>
      <c r="F12" s="5">
        <v>1300</v>
      </c>
      <c r="G12" s="3">
        <f t="shared" ref="G12:G13" si="0">F12*E12</f>
        <v>2600</v>
      </c>
    </row>
    <row r="13" spans="1:7" ht="18" customHeight="1" thickBot="1">
      <c r="A13" s="12" t="s">
        <v>29</v>
      </c>
      <c r="B13" s="49" t="s">
        <v>33</v>
      </c>
      <c r="C13" s="49"/>
      <c r="D13" s="4" t="s">
        <v>15</v>
      </c>
      <c r="E13" s="5">
        <v>2</v>
      </c>
      <c r="F13" s="5">
        <v>850</v>
      </c>
      <c r="G13" s="3">
        <f t="shared" si="0"/>
        <v>1700</v>
      </c>
    </row>
    <row r="14" spans="1:7">
      <c r="A14" s="6" t="s">
        <v>16</v>
      </c>
      <c r="B14" s="55" t="s">
        <v>22</v>
      </c>
      <c r="C14" s="55"/>
      <c r="D14" s="55"/>
      <c r="E14" s="7"/>
      <c r="F14" s="7"/>
      <c r="G14" s="8">
        <f>SUM(G11:G13)</f>
        <v>7300</v>
      </c>
    </row>
    <row r="15" spans="1:7">
      <c r="A15" s="9" t="s">
        <v>17</v>
      </c>
      <c r="B15" s="47" t="s">
        <v>23</v>
      </c>
      <c r="C15" s="47"/>
      <c r="D15" s="47"/>
      <c r="E15" s="10"/>
      <c r="F15" s="10"/>
      <c r="G15" s="11">
        <f>G14*18%</f>
        <v>1314</v>
      </c>
    </row>
    <row r="16" spans="1:7" ht="15.75" thickBot="1">
      <c r="A16" s="13" t="s">
        <v>18</v>
      </c>
      <c r="B16" s="48" t="s">
        <v>24</v>
      </c>
      <c r="C16" s="48"/>
      <c r="D16" s="48"/>
      <c r="E16" s="14"/>
      <c r="F16" s="14"/>
      <c r="G16" s="15">
        <f>SUM(G14:G15)</f>
        <v>8614</v>
      </c>
    </row>
  </sheetData>
  <mergeCells count="22">
    <mergeCell ref="B15:D15"/>
    <mergeCell ref="B16:D16"/>
    <mergeCell ref="B12:C12"/>
    <mergeCell ref="A9:G9"/>
    <mergeCell ref="B10:C10"/>
    <mergeCell ref="B11:C11"/>
    <mergeCell ref="B14:D14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2025-08-27T05:24:43Z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