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Summary" sheetId="1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3" l="1"/>
  <c r="G15" i="13"/>
  <c r="G16" i="13"/>
  <c r="G17" i="13"/>
  <c r="G27" i="13" s="1"/>
  <c r="G18" i="13"/>
  <c r="G19" i="13"/>
  <c r="G20" i="13"/>
  <c r="G21" i="13"/>
  <c r="G22" i="13"/>
  <c r="G23" i="13"/>
  <c r="G24" i="13"/>
  <c r="G25" i="13"/>
  <c r="G26" i="13"/>
  <c r="G13" i="13" l="1"/>
  <c r="G12" i="13"/>
  <c r="G28" i="13" l="1"/>
  <c r="G29" i="13" s="1"/>
</calcChain>
</file>

<file path=xl/sharedStrings.xml><?xml version="1.0" encoding="utf-8"?>
<sst xmlns="http://schemas.openxmlformats.org/spreadsheetml/2006/main" count="69" uniqueCount="57">
  <si>
    <t>UNIT</t>
  </si>
  <si>
    <t>BASIC RATE</t>
  </si>
  <si>
    <t xml:space="preserve">LOW SIDE WORK </t>
  </si>
  <si>
    <t>PARTICULARS</t>
  </si>
  <si>
    <t xml:space="preserve">Sr. No. 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</si>
  <si>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</si>
  <si>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</si>
  <si>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</si>
  <si>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</si>
  <si>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</si>
  <si>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</si>
  <si>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</si>
  <si>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</si>
  <si>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</si>
  <si>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</si>
  <si>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</si>
  <si>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The Cliff Garden (The Chatterjee Group Real Estate)</t>
  </si>
  <si>
    <t>Nos.</t>
  </si>
  <si>
    <t>1</t>
  </si>
  <si>
    <t>2</t>
  </si>
  <si>
    <t>3</t>
  </si>
  <si>
    <t>4</t>
  </si>
  <si>
    <t>5</t>
  </si>
  <si>
    <t>Drain Insulation</t>
  </si>
  <si>
    <t>Wrapping Tape &amp; Sleeve for Drain Pipe</t>
  </si>
  <si>
    <t>AMOUNT (Rs.)</t>
  </si>
  <si>
    <t>Installation</t>
  </si>
  <si>
    <t>Sub Total</t>
  </si>
  <si>
    <t>GST 18%</t>
  </si>
  <si>
    <t>Total</t>
  </si>
  <si>
    <t>Dismantling of Existing Indoor hiwall unit</t>
  </si>
  <si>
    <t>Gas Top up</t>
  </si>
  <si>
    <t>KG</t>
  </si>
  <si>
    <t>Standard Installation, Pressure Testing, Vacummizing, Testing &amp; Commissioning of Hi Wall Unit - 1.0 TR to 2.0TR</t>
  </si>
  <si>
    <t>Standard Installation, Pressure Testing, Vacummizing, Testing &amp; Commissioning of Indoor Hi Wall Unit</t>
  </si>
  <si>
    <t>RMT</t>
  </si>
  <si>
    <t>Refrigeration Piping for Hi Wall Unit - 1.0 TR to 2.0TR</t>
  </si>
  <si>
    <t>Interconnecting Cable Indoor &amp; Outdoor 2.5 Sq mm X 4 Core for Hiwall</t>
  </si>
  <si>
    <t>6</t>
  </si>
  <si>
    <t>Power Cable Indoor &amp; Outdoor for hiwall</t>
  </si>
  <si>
    <t>7</t>
  </si>
  <si>
    <t xml:space="preserve">Drain Pipe - 25mm </t>
  </si>
  <si>
    <t>8</t>
  </si>
  <si>
    <t xml:space="preserve">Outdoor Unit L-Stand For Hi Wall Unit </t>
  </si>
  <si>
    <t>9</t>
  </si>
  <si>
    <t xml:space="preserve">Outdoor Unit Jumbo L-Stand For Hi Wall Unit </t>
  </si>
  <si>
    <t>10</t>
  </si>
  <si>
    <t>Three Pin Top</t>
  </si>
  <si>
    <t>11</t>
  </si>
  <si>
    <t>Rubber Stand</t>
  </si>
  <si>
    <t>12</t>
  </si>
  <si>
    <t>13</t>
  </si>
  <si>
    <t xml:space="preserve">Core Cutting </t>
  </si>
  <si>
    <t>14</t>
  </si>
  <si>
    <t>15</t>
  </si>
  <si>
    <t>14.02.2026</t>
  </si>
  <si>
    <t>Site Address: - 1st to 2nd Floor Building - 'J' MIDC Maan Hinjewadi , phase 3, Pune 411057.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</si>
</sst>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indexed="8"/>
      <name val="Calibri"/>
      <family val="2"/>
      <scheme val="minor"/>
    </font>
    <font>
      <sz val="10"/>
      <color indexed="8"/>
      <name val="Arial"/>
      <family val="2"/>
    </font>
    <font>
      <b/>
      <u/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0"/>
      <color rgb="FF00206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" fillId="4" borderId="16" xfId="0" quotePrefix="1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0" xfId="0" quotePrefix="1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1" fontId="4" fillId="2" borderId="19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left" vertical="center" wrapText="1"/>
    </xf>
    <xf numFmtId="0" fontId="13" fillId="4" borderId="24" xfId="0" applyFont="1" applyFill="1" applyBorder="1" applyAlignment="1">
      <alignment horizontal="left" vertical="center" wrapText="1"/>
    </xf>
    <xf numFmtId="0" fontId="13" fillId="4" borderId="12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527402</xdr:colOff>
      <xdr:row>0</xdr:row>
      <xdr:rowOff>125237</xdr:rowOff>
    </xdr:from>
    <xdr:ext cx="1358548" cy="804272"/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7402" y="125237"/>
          <a:ext cx="1358548" cy="804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view="pageBreakPreview" topLeftCell="A3" zoomScaleNormal="100" zoomScaleSheetLayoutView="100" workbookViewId="0">
      <selection activeCell="G12" sqref="G12"/>
    </sheetView>
  </sheetViews>
  <sheetFormatPr defaultRowHeight="15" x14ac:dyDescent="0.25"/>
  <cols>
    <col min="2" max="2" width="23.5703125" customWidth="1"/>
    <col min="3" max="3" width="33.42578125" customWidth="1"/>
    <col min="4" max="5" width="13" customWidth="1"/>
    <col min="6" max="6" width="14.85546875" customWidth="1"/>
    <col min="7" max="7" width="21.28515625" customWidth="1"/>
  </cols>
  <sheetData>
    <row r="1" spans="1:7" ht="27.75" x14ac:dyDescent="0.25">
      <c r="A1" s="5" t="s">
        <v>8</v>
      </c>
      <c r="B1" s="6"/>
      <c r="C1" s="58" t="s">
        <v>9</v>
      </c>
      <c r="D1" s="58"/>
      <c r="E1" s="58"/>
      <c r="F1" s="58"/>
      <c r="G1" s="59"/>
    </row>
    <row r="2" spans="1:7" ht="27.75" x14ac:dyDescent="0.25">
      <c r="A2" s="7" t="s">
        <v>10</v>
      </c>
      <c r="B2" s="8"/>
      <c r="C2" s="60" t="s">
        <v>11</v>
      </c>
      <c r="D2" s="60"/>
      <c r="E2" s="60"/>
      <c r="F2" s="60"/>
      <c r="G2" s="61"/>
    </row>
    <row r="3" spans="1:7" x14ac:dyDescent="0.25">
      <c r="A3" s="9" t="s">
        <v>12</v>
      </c>
      <c r="B3" s="10"/>
      <c r="C3" s="62" t="s">
        <v>13</v>
      </c>
      <c r="D3" s="62"/>
      <c r="E3" s="62"/>
      <c r="F3" s="62"/>
      <c r="G3" s="63"/>
    </row>
    <row r="4" spans="1:7" ht="15.75" thickBot="1" x14ac:dyDescent="0.3">
      <c r="A4" s="11" t="s">
        <v>14</v>
      </c>
      <c r="B4" s="12"/>
      <c r="C4" s="64" t="s">
        <v>15</v>
      </c>
      <c r="D4" s="64"/>
      <c r="E4" s="64"/>
      <c r="F4" s="64"/>
      <c r="G4" s="65"/>
    </row>
    <row r="5" spans="1:7" ht="19.5" thickBot="1" x14ac:dyDescent="0.3">
      <c r="A5" s="66" t="s">
        <v>5</v>
      </c>
      <c r="B5" s="67"/>
      <c r="C5" s="68"/>
      <c r="D5" s="68"/>
      <c r="E5" s="68"/>
      <c r="F5" s="68"/>
      <c r="G5" s="69"/>
    </row>
    <row r="6" spans="1:7" ht="15.75" customHeight="1" x14ac:dyDescent="0.25">
      <c r="A6" s="50" t="s">
        <v>7</v>
      </c>
      <c r="B6" s="51"/>
      <c r="C6" s="51" t="s">
        <v>16</v>
      </c>
      <c r="D6" s="51"/>
      <c r="E6" s="25"/>
      <c r="F6" s="54" t="s">
        <v>6</v>
      </c>
      <c r="G6" s="56" t="s">
        <v>55</v>
      </c>
    </row>
    <row r="7" spans="1:7" ht="16.5" customHeight="1" thickBot="1" x14ac:dyDescent="0.3">
      <c r="A7" s="52"/>
      <c r="B7" s="53"/>
      <c r="C7" s="53"/>
      <c r="D7" s="53"/>
      <c r="E7" s="26"/>
      <c r="F7" s="55"/>
      <c r="G7" s="57"/>
    </row>
    <row r="8" spans="1:7" ht="19.5" thickBot="1" x14ac:dyDescent="0.3">
      <c r="A8" s="38" t="s">
        <v>56</v>
      </c>
      <c r="B8" s="39"/>
      <c r="C8" s="40"/>
      <c r="D8" s="40"/>
      <c r="E8" s="40"/>
      <c r="F8" s="40"/>
      <c r="G8" s="41"/>
    </row>
    <row r="9" spans="1:7" ht="15.75" thickBot="1" x14ac:dyDescent="0.3">
      <c r="A9" s="42" t="s">
        <v>2</v>
      </c>
      <c r="B9" s="43"/>
      <c r="C9" s="43"/>
      <c r="D9" s="43"/>
      <c r="E9" s="43"/>
      <c r="F9" s="43"/>
      <c r="G9" s="44"/>
    </row>
    <row r="10" spans="1:7" ht="15.75" thickBot="1" x14ac:dyDescent="0.3">
      <c r="A10" s="1" t="s">
        <v>4</v>
      </c>
      <c r="B10" s="45" t="s">
        <v>3</v>
      </c>
      <c r="C10" s="46"/>
      <c r="D10" s="2" t="s">
        <v>0</v>
      </c>
      <c r="E10" s="2"/>
      <c r="F10" s="2" t="s">
        <v>1</v>
      </c>
      <c r="G10" s="2" t="s">
        <v>25</v>
      </c>
    </row>
    <row r="11" spans="1:7" ht="15.75" thickBot="1" x14ac:dyDescent="0.3">
      <c r="A11" s="47" t="s">
        <v>26</v>
      </c>
      <c r="B11" s="48"/>
      <c r="C11" s="48"/>
      <c r="D11" s="48"/>
      <c r="E11" s="48"/>
      <c r="F11" s="48"/>
      <c r="G11" s="49"/>
    </row>
    <row r="12" spans="1:7" x14ac:dyDescent="0.25">
      <c r="A12" s="13" t="s">
        <v>18</v>
      </c>
      <c r="B12" s="36" t="s">
        <v>30</v>
      </c>
      <c r="C12" s="36"/>
      <c r="D12" s="14" t="s">
        <v>17</v>
      </c>
      <c r="E12" s="71">
        <v>9</v>
      </c>
      <c r="F12" s="21">
        <v>1000</v>
      </c>
      <c r="G12" s="27">
        <f t="shared" ref="G12" si="0">F12*E12</f>
        <v>9000</v>
      </c>
    </row>
    <row r="13" spans="1:7" x14ac:dyDescent="0.25">
      <c r="A13" s="15" t="s">
        <v>19</v>
      </c>
      <c r="B13" s="37" t="s">
        <v>33</v>
      </c>
      <c r="C13" s="37"/>
      <c r="D13" s="3" t="s">
        <v>17</v>
      </c>
      <c r="E13" s="72">
        <v>16</v>
      </c>
      <c r="F13" s="22">
        <v>1300</v>
      </c>
      <c r="G13" s="17">
        <f>F13*E13</f>
        <v>20800</v>
      </c>
    </row>
    <row r="14" spans="1:7" x14ac:dyDescent="0.25">
      <c r="A14" s="15" t="s">
        <v>20</v>
      </c>
      <c r="B14" s="37" t="s">
        <v>34</v>
      </c>
      <c r="C14" s="37"/>
      <c r="D14" s="3" t="s">
        <v>35</v>
      </c>
      <c r="E14" s="72">
        <v>9</v>
      </c>
      <c r="F14" s="22">
        <v>1300</v>
      </c>
      <c r="G14" s="17">
        <f t="shared" ref="G14:G26" si="1">F14*E14</f>
        <v>11700</v>
      </c>
    </row>
    <row r="15" spans="1:7" x14ac:dyDescent="0.25">
      <c r="A15" s="15" t="s">
        <v>21</v>
      </c>
      <c r="B15" s="34" t="s">
        <v>36</v>
      </c>
      <c r="C15" s="34"/>
      <c r="D15" s="3" t="s">
        <v>35</v>
      </c>
      <c r="E15" s="72">
        <v>17.04</v>
      </c>
      <c r="F15" s="22">
        <v>850</v>
      </c>
      <c r="G15" s="17">
        <f t="shared" si="1"/>
        <v>14484</v>
      </c>
    </row>
    <row r="16" spans="1:7" x14ac:dyDescent="0.25">
      <c r="A16" s="15" t="s">
        <v>22</v>
      </c>
      <c r="B16" s="37" t="s">
        <v>37</v>
      </c>
      <c r="C16" s="37"/>
      <c r="D16" s="3" t="s">
        <v>35</v>
      </c>
      <c r="E16" s="72">
        <v>17.47</v>
      </c>
      <c r="F16" s="22">
        <v>140</v>
      </c>
      <c r="G16" s="17">
        <f t="shared" si="1"/>
        <v>2445.7999999999997</v>
      </c>
    </row>
    <row r="17" spans="1:7" x14ac:dyDescent="0.25">
      <c r="A17" s="15" t="s">
        <v>38</v>
      </c>
      <c r="B17" s="37" t="s">
        <v>39</v>
      </c>
      <c r="C17" s="37"/>
      <c r="D17" s="3" t="s">
        <v>35</v>
      </c>
      <c r="E17" s="72">
        <v>26.27</v>
      </c>
      <c r="F17" s="22">
        <v>130</v>
      </c>
      <c r="G17" s="17">
        <f t="shared" si="1"/>
        <v>3415.1</v>
      </c>
    </row>
    <row r="18" spans="1:7" x14ac:dyDescent="0.25">
      <c r="A18" s="15" t="s">
        <v>40</v>
      </c>
      <c r="B18" s="34" t="s">
        <v>41</v>
      </c>
      <c r="C18" s="34"/>
      <c r="D18" s="3" t="s">
        <v>35</v>
      </c>
      <c r="E18" s="72">
        <v>54.02</v>
      </c>
      <c r="F18" s="22">
        <v>100</v>
      </c>
      <c r="G18" s="17">
        <f t="shared" si="1"/>
        <v>5402</v>
      </c>
    </row>
    <row r="19" spans="1:7" x14ac:dyDescent="0.25">
      <c r="A19" s="15" t="s">
        <v>42</v>
      </c>
      <c r="B19" s="34" t="s">
        <v>43</v>
      </c>
      <c r="C19" s="34"/>
      <c r="D19" s="3" t="s">
        <v>17</v>
      </c>
      <c r="E19" s="72">
        <v>12</v>
      </c>
      <c r="F19" s="22">
        <v>750</v>
      </c>
      <c r="G19" s="17">
        <f t="shared" si="1"/>
        <v>9000</v>
      </c>
    </row>
    <row r="20" spans="1:7" x14ac:dyDescent="0.25">
      <c r="A20" s="15" t="s">
        <v>44</v>
      </c>
      <c r="B20" s="34" t="s">
        <v>45</v>
      </c>
      <c r="C20" s="34"/>
      <c r="D20" s="3" t="s">
        <v>17</v>
      </c>
      <c r="E20" s="72">
        <v>4</v>
      </c>
      <c r="F20" s="22">
        <v>950</v>
      </c>
      <c r="G20" s="17">
        <f t="shared" si="1"/>
        <v>3800</v>
      </c>
    </row>
    <row r="21" spans="1:7" x14ac:dyDescent="0.25">
      <c r="A21" s="15" t="s">
        <v>46</v>
      </c>
      <c r="B21" s="34" t="s">
        <v>47</v>
      </c>
      <c r="C21" s="34"/>
      <c r="D21" s="3" t="s">
        <v>17</v>
      </c>
      <c r="E21" s="72">
        <v>16</v>
      </c>
      <c r="F21" s="22">
        <v>150</v>
      </c>
      <c r="G21" s="17">
        <f t="shared" si="1"/>
        <v>2400</v>
      </c>
    </row>
    <row r="22" spans="1:7" x14ac:dyDescent="0.25">
      <c r="A22" s="15" t="s">
        <v>48</v>
      </c>
      <c r="B22" s="35" t="s">
        <v>49</v>
      </c>
      <c r="C22" s="35"/>
      <c r="D22" s="4" t="s">
        <v>17</v>
      </c>
      <c r="E22" s="72">
        <v>16</v>
      </c>
      <c r="F22" s="23">
        <v>60</v>
      </c>
      <c r="G22" s="17">
        <f t="shared" si="1"/>
        <v>960</v>
      </c>
    </row>
    <row r="23" spans="1:7" x14ac:dyDescent="0.25">
      <c r="A23" s="15" t="s">
        <v>50</v>
      </c>
      <c r="B23" s="35" t="s">
        <v>23</v>
      </c>
      <c r="C23" s="35"/>
      <c r="D23" s="4" t="s">
        <v>17</v>
      </c>
      <c r="E23" s="72">
        <v>13</v>
      </c>
      <c r="F23" s="23">
        <v>30</v>
      </c>
      <c r="G23" s="17">
        <f t="shared" si="1"/>
        <v>390</v>
      </c>
    </row>
    <row r="24" spans="1:7" x14ac:dyDescent="0.25">
      <c r="A24" s="15" t="s">
        <v>51</v>
      </c>
      <c r="B24" s="35" t="s">
        <v>52</v>
      </c>
      <c r="C24" s="35"/>
      <c r="D24" s="4" t="s">
        <v>17</v>
      </c>
      <c r="E24" s="72">
        <v>0</v>
      </c>
      <c r="F24" s="23">
        <v>2000</v>
      </c>
      <c r="G24" s="17">
        <f t="shared" si="1"/>
        <v>0</v>
      </c>
    </row>
    <row r="25" spans="1:7" x14ac:dyDescent="0.25">
      <c r="A25" s="15" t="s">
        <v>53</v>
      </c>
      <c r="B25" s="30" t="s">
        <v>31</v>
      </c>
      <c r="C25" s="31"/>
      <c r="D25" s="16" t="s">
        <v>32</v>
      </c>
      <c r="E25" s="73">
        <v>9</v>
      </c>
      <c r="F25" s="24">
        <v>2400</v>
      </c>
      <c r="G25" s="17">
        <f t="shared" si="1"/>
        <v>21600</v>
      </c>
    </row>
    <row r="26" spans="1:7" ht="15.75" thickBot="1" x14ac:dyDescent="0.3">
      <c r="A26" s="15" t="s">
        <v>54</v>
      </c>
      <c r="B26" s="32" t="s">
        <v>24</v>
      </c>
      <c r="C26" s="32"/>
      <c r="D26" s="28" t="s">
        <v>17</v>
      </c>
      <c r="E26" s="74">
        <v>23.72</v>
      </c>
      <c r="F26" s="29">
        <v>200</v>
      </c>
      <c r="G26" s="17">
        <f t="shared" si="1"/>
        <v>4744</v>
      </c>
    </row>
    <row r="27" spans="1:7" ht="15.75" thickBot="1" x14ac:dyDescent="0.3">
      <c r="A27" s="19"/>
      <c r="B27" s="33" t="s">
        <v>27</v>
      </c>
      <c r="C27" s="33"/>
      <c r="D27" s="33"/>
      <c r="E27" s="20"/>
      <c r="F27" s="19"/>
      <c r="G27" s="70">
        <f>SUM(G12:G26)</f>
        <v>110140.9</v>
      </c>
    </row>
    <row r="28" spans="1:7" ht="15.75" thickBot="1" x14ac:dyDescent="0.3">
      <c r="A28" s="19"/>
      <c r="B28" s="33" t="s">
        <v>28</v>
      </c>
      <c r="C28" s="33"/>
      <c r="D28" s="33"/>
      <c r="E28" s="20"/>
      <c r="F28" s="19"/>
      <c r="G28" s="18">
        <f>G27*18%</f>
        <v>19825.361999999997</v>
      </c>
    </row>
    <row r="29" spans="1:7" ht="15.75" thickBot="1" x14ac:dyDescent="0.3">
      <c r="A29" s="19"/>
      <c r="B29" s="33" t="s">
        <v>29</v>
      </c>
      <c r="C29" s="33"/>
      <c r="D29" s="33"/>
      <c r="E29" s="20"/>
      <c r="F29" s="19"/>
      <c r="G29" s="18">
        <f>SUM(G27:G28)</f>
        <v>129966.26199999999</v>
      </c>
    </row>
  </sheetData>
  <mergeCells count="31">
    <mergeCell ref="C1:G1"/>
    <mergeCell ref="C2:G2"/>
    <mergeCell ref="C3:G3"/>
    <mergeCell ref="C4:G4"/>
    <mergeCell ref="A5:G5"/>
    <mergeCell ref="A8:G8"/>
    <mergeCell ref="A9:G9"/>
    <mergeCell ref="B10:C10"/>
    <mergeCell ref="A11:G11"/>
    <mergeCell ref="A6:B7"/>
    <mergeCell ref="C6:D7"/>
    <mergeCell ref="F6:F7"/>
    <mergeCell ref="G6:G7"/>
    <mergeCell ref="B12:C12"/>
    <mergeCell ref="B13:C13"/>
    <mergeCell ref="B17:C17"/>
    <mergeCell ref="B18:C18"/>
    <mergeCell ref="B19:C19"/>
    <mergeCell ref="B14:C14"/>
    <mergeCell ref="B16:C16"/>
    <mergeCell ref="B15:C15"/>
    <mergeCell ref="B20:C20"/>
    <mergeCell ref="B21:C21"/>
    <mergeCell ref="B22:C22"/>
    <mergeCell ref="B23:C23"/>
    <mergeCell ref="B24:C24"/>
    <mergeCell ref="B25:C25"/>
    <mergeCell ref="B26:C26"/>
    <mergeCell ref="B27:D27"/>
    <mergeCell ref="B28:D28"/>
    <mergeCell ref="B29:D29"/>
  </mergeCell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2026-02-14T11:48:18Z</dcterms:modified>
</cp:coreProperties>
</file>