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1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13" i="1" l="1"/>
  <c r="G14" i="1"/>
  <c r="G12" i="1" l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<sst xmlns="http://schemas.openxmlformats.org/spreadsheetml/2006/main" count="48" uniqueCount="45">
  <si>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</si>
  <si>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</si>
  <si>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</si>
  <si>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</si>
  <si>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</si>
  <si>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</si>
  <si>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</si>
  <si>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</si>
  <si>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</si>
  <si>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</si>
  <si>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</si>
  <si>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</si>
  <si>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</si>
  <si>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</si>
  <si>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</si>
  <si>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</si>
  <si>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</si>
  <si>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</si>
  <si>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</si>
  <si>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</si>
  <si>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</si>
  <si>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</si>
  <si>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</si>
  <si>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1</t>
  </si>
  <si>
    <t>2</t>
  </si>
  <si>
    <t>3</t>
  </si>
  <si>
    <t>4</t>
  </si>
  <si>
    <t>Refrigeration Piping Hi-Wall Split AC</t>
  </si>
  <si>
    <t>Site Address:  Shop No 1 &amp; 2 ground floor Arun CHS plot no 47A pandit jawaharlal nehru road santacruz east mumbai - 400055</t>
  </si>
  <si>
    <t>Sr no</t>
  </si>
  <si>
    <t>Description</t>
  </si>
  <si>
    <t>Unit</t>
  </si>
  <si>
    <t>Nos</t>
  </si>
  <si>
    <t>Rate</t>
  </si>
  <si>
    <t>Amount</t>
  </si>
  <si>
    <t xml:space="preserve">Buy Back of Hiwall unit </t>
  </si>
  <si>
    <t>Total</t>
  </si>
  <si>
    <t>Interconnecting Cable Indoor &amp; Outdoor for 
Hi-Wal</t>
  </si>
  <si>
    <t xml:space="preserve">Dismantling of Existing unit of 1.8TR Hiwall unit </t>
  </si>
  <si>
    <t xml:space="preserve">Standard Installation of Hi Wall Unit - 1.8TR </t>
  </si>
  <si>
    <t>11.12.2025</t>
  </si>
  <si>
    <t>Low Side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</si>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</sst>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4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topLeftCell="A4" zoomScale="90" zoomScaleNormal="90" workbookViewId="0">
      <selection activeCell="G11" sqref="G11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7" t="s">
        <v>14</v>
      </c>
      <c r="B1" s="29"/>
      <c r="C1" s="29" t="s">
        <v>15</v>
      </c>
      <c r="D1" s="29"/>
      <c r="E1" s="29"/>
      <c r="F1" s="29"/>
      <c r="G1" s="30"/>
    </row>
    <row r="2" spans="1:7" ht="27.75" x14ac:dyDescent="0.25">
      <c r="A2" s="38" t="s">
        <v>16</v>
      </c>
      <c r="B2" s="31"/>
      <c r="C2" s="31" t="s">
        <v>17</v>
      </c>
      <c r="D2" s="31"/>
      <c r="E2" s="31"/>
      <c r="F2" s="31"/>
      <c r="G2" s="32"/>
    </row>
    <row r="3" spans="1:7" ht="21" customHeight="1" x14ac:dyDescent="0.25">
      <c r="A3" s="39" t="s">
        <v>18</v>
      </c>
      <c r="B3" s="33"/>
      <c r="C3" s="33" t="s">
        <v>19</v>
      </c>
      <c r="D3" s="33"/>
      <c r="E3" s="33"/>
      <c r="F3" s="33"/>
      <c r="G3" s="34"/>
    </row>
    <row r="4" spans="1:7" ht="22.5" customHeight="1" thickBot="1" x14ac:dyDescent="0.3">
      <c r="A4" s="40" t="s">
        <v>20</v>
      </c>
      <c r="B4" s="35"/>
      <c r="C4" s="35" t="s">
        <v>21</v>
      </c>
      <c r="D4" s="35"/>
      <c r="E4" s="35"/>
      <c r="F4" s="35"/>
      <c r="G4" s="36"/>
    </row>
    <row r="5" spans="1:7" ht="19.5" thickBot="1" x14ac:dyDescent="0.3">
      <c r="A5" s="41" t="s">
        <v>11</v>
      </c>
      <c r="B5" s="42"/>
      <c r="C5" s="42"/>
      <c r="D5" s="42"/>
      <c r="E5" s="42"/>
      <c r="F5" s="42"/>
      <c r="G5" s="43"/>
    </row>
    <row r="6" spans="1:7" ht="15" customHeight="1" x14ac:dyDescent="0.25">
      <c r="A6" s="44" t="s">
        <v>13</v>
      </c>
      <c r="B6" s="45"/>
      <c r="C6" s="50" t="s">
        <v>22</v>
      </c>
      <c r="D6" s="51"/>
      <c r="E6" s="52"/>
      <c r="F6" s="44" t="s">
        <v>12</v>
      </c>
      <c r="G6" s="48" t="s">
        <v>40</v>
      </c>
    </row>
    <row r="7" spans="1:7" ht="15" customHeight="1" thickBot="1" x14ac:dyDescent="0.3">
      <c r="A7" s="46"/>
      <c r="B7" s="47"/>
      <c r="C7" s="53"/>
      <c r="D7" s="54"/>
      <c r="E7" s="55"/>
      <c r="F7" s="46"/>
      <c r="G7" s="49"/>
    </row>
    <row r="8" spans="1:7" s="14" customFormat="1" ht="16.5" thickBot="1" x14ac:dyDescent="0.3">
      <c r="A8" s="59" t="s">
        <v>28</v>
      </c>
      <c r="B8" s="60"/>
      <c r="C8" s="60"/>
      <c r="D8" s="60"/>
      <c r="E8" s="60"/>
      <c r="F8" s="60"/>
      <c r="G8" s="61"/>
    </row>
    <row r="9" spans="1:7" ht="15.75" thickBot="1" x14ac:dyDescent="0.3">
      <c r="A9" s="66" t="s">
        <v>41</v>
      </c>
      <c r="B9" s="67"/>
      <c r="C9" s="67"/>
      <c r="D9" s="67"/>
      <c r="E9" s="67"/>
      <c r="F9" s="67"/>
      <c r="G9" s="68"/>
    </row>
    <row r="10" spans="1:7" ht="16.5" customHeight="1" thickBot="1" x14ac:dyDescent="0.3">
      <c r="A10" s="7" t="s">
        <v>6</v>
      </c>
      <c r="B10" s="69" t="s">
        <v>5</v>
      </c>
      <c r="C10" s="69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8" customHeight="1" x14ac:dyDescent="0.25">
      <c r="A11" s="10" t="s">
        <v>23</v>
      </c>
      <c r="B11" s="56" t="s">
        <v>38</v>
      </c>
      <c r="C11" s="57"/>
      <c r="D11" s="1" t="s">
        <v>4</v>
      </c>
      <c r="E11" s="3">
        <v>1</v>
      </c>
      <c r="F11" s="3">
        <v>1000</v>
      </c>
      <c r="G11" s="2">
        <f>F11*E11</f>
        <v>1000</v>
      </c>
    </row>
    <row r="12" spans="1:7" x14ac:dyDescent="0.25">
      <c r="A12" s="10" t="s">
        <v>24</v>
      </c>
      <c r="B12" s="56" t="s">
        <v>39</v>
      </c>
      <c r="C12" s="57"/>
      <c r="D12" s="1" t="s">
        <v>4</v>
      </c>
      <c r="E12" s="3">
        <v>1</v>
      </c>
      <c r="F12" s="3">
        <v>1500</v>
      </c>
      <c r="G12" s="2">
        <f t="shared" ref="G12:G14" si="0">F12*E12</f>
        <v>1500</v>
      </c>
    </row>
    <row r="13" spans="1:7" ht="17.45" customHeight="1" x14ac:dyDescent="0.25">
      <c r="A13" s="10" t="s">
        <v>25</v>
      </c>
      <c r="B13" s="58" t="s">
        <v>27</v>
      </c>
      <c r="C13" s="58"/>
      <c r="D13" s="1" t="s">
        <v>10</v>
      </c>
      <c r="E13" s="3">
        <v>6</v>
      </c>
      <c r="F13" s="3">
        <v>950</v>
      </c>
      <c r="G13" s="2">
        <f>F13*E13</f>
        <v>5700</v>
      </c>
    </row>
    <row r="14" spans="1:7" ht="15.75" thickBot="1" x14ac:dyDescent="0.3">
      <c r="A14" s="10" t="s">
        <v>26</v>
      </c>
      <c r="B14" s="62" t="s">
        <v>37</v>
      </c>
      <c r="C14" s="62"/>
      <c r="D14" s="1" t="s">
        <v>10</v>
      </c>
      <c r="E14" s="3">
        <v>6</v>
      </c>
      <c r="F14" s="3">
        <v>140</v>
      </c>
      <c r="G14" s="2">
        <f t="shared" si="0"/>
        <v>840</v>
      </c>
    </row>
    <row r="15" spans="1:7" x14ac:dyDescent="0.25">
      <c r="A15" s="4" t="s">
        <v>42</v>
      </c>
      <c r="B15" s="65" t="s">
        <v>9</v>
      </c>
      <c r="C15" s="65"/>
      <c r="D15" s="65"/>
      <c r="E15" s="5"/>
      <c r="F15" s="5"/>
      <c r="G15" s="6">
        <f>SUM(G11:G14)</f>
        <v>9040</v>
      </c>
    </row>
    <row r="16" spans="1:7" x14ac:dyDescent="0.25">
      <c r="A16" s="23" t="s">
        <v>43</v>
      </c>
      <c r="B16" s="63" t="s">
        <v>8</v>
      </c>
      <c r="C16" s="63"/>
      <c r="D16" s="63"/>
      <c r="E16" s="27"/>
      <c r="F16" s="27"/>
      <c r="G16" s="25">
        <f>G15*18%</f>
        <v>1627.2</v>
      </c>
    </row>
    <row r="17" spans="1:7" ht="15.75" thickBot="1" x14ac:dyDescent="0.3">
      <c r="A17" s="24" t="s">
        <v>44</v>
      </c>
      <c r="B17" s="64" t="s">
        <v>7</v>
      </c>
      <c r="C17" s="64"/>
      <c r="D17" s="64"/>
      <c r="E17" s="28"/>
      <c r="F17" s="28"/>
      <c r="G17" s="26">
        <f>SUM(G15:G16)</f>
        <v>10667.2</v>
      </c>
    </row>
    <row r="18" spans="1:7" s="13" customFormat="1" ht="15.75" thickBot="1" x14ac:dyDescent="0.3">
      <c r="A18" s="11"/>
      <c r="B18" s="11"/>
      <c r="C18" s="11"/>
      <c r="D18" s="11"/>
      <c r="E18" s="11"/>
      <c r="F18" s="11"/>
      <c r="G18" s="12"/>
    </row>
    <row r="19" spans="1:7" s="13" customFormat="1" x14ac:dyDescent="0.25">
      <c r="A19" s="15" t="s">
        <v>29</v>
      </c>
      <c r="B19" s="70" t="s">
        <v>30</v>
      </c>
      <c r="C19" s="71"/>
      <c r="D19" s="16" t="s">
        <v>31</v>
      </c>
      <c r="E19" s="16" t="s">
        <v>32</v>
      </c>
      <c r="F19" s="16" t="s">
        <v>33</v>
      </c>
      <c r="G19" s="17" t="s">
        <v>34</v>
      </c>
    </row>
    <row r="20" spans="1:7" s="13" customFormat="1" ht="15.75" thickBot="1" x14ac:dyDescent="0.3">
      <c r="A20" s="18">
        <v>1</v>
      </c>
      <c r="B20" s="72" t="s">
        <v>35</v>
      </c>
      <c r="C20" s="72"/>
      <c r="D20" s="19" t="s">
        <v>32</v>
      </c>
      <c r="E20" s="20">
        <v>1</v>
      </c>
      <c r="F20" s="20">
        <v>2500</v>
      </c>
      <c r="G20" s="21">
        <f>F20*E20</f>
        <v>2500</v>
      </c>
    </row>
    <row r="21" spans="1:7" s="13" customFormat="1" ht="15.75" thickBot="1" x14ac:dyDescent="0.3">
      <c r="A21" s="73" t="s">
        <v>36</v>
      </c>
      <c r="B21" s="74"/>
      <c r="C21" s="74"/>
      <c r="D21" s="74"/>
      <c r="E21" s="74"/>
      <c r="F21" s="74"/>
      <c r="G21" s="22">
        <f>SUM(G20:G20)</f>
        <v>2500</v>
      </c>
    </row>
  </sheetData>
  <mergeCells count="26">
    <mergeCell ref="B19:C19"/>
    <mergeCell ref="B20:C20"/>
    <mergeCell ref="A21:F21"/>
    <mergeCell ref="B17:D17"/>
    <mergeCell ref="B15:D15"/>
    <mergeCell ref="A9:G9"/>
    <mergeCell ref="B10:C10"/>
    <mergeCell ref="B11:C11"/>
    <mergeCell ref="B12:C12"/>
    <mergeCell ref="B13:C13"/>
    <mergeCell ref="A8:G8"/>
    <mergeCell ref="B14:C14"/>
    <mergeCell ref="B16:D16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2025-12-11T12:04:13Z</dcterms:modified>
</cp:coreProperties>
</file>