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B0A7641B-DE3A-439A-A75C-A7696F2AF8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11" i="1"/>
  <c r="G21" i="1" l="1"/>
  <c r="G22" i="1" l="1"/>
  <c r="G23" i="1" s="1"/>
</calcChain>
</file>

<file path=xl/sharedStrings.xml><?xml version="1.0" encoding="utf-8"?>
<sst xmlns="http://schemas.openxmlformats.org/spreadsheetml/2006/main" count="44" uniqueCount="37">
  <si>
    <t>UNIT</t>
  </si>
  <si>
    <t>QTY.</t>
  </si>
  <si>
    <t>BASIC RATE</t>
  </si>
  <si>
    <t>AMOUNT</t>
  </si>
  <si>
    <t>Nos.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</si>
  <si>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</si>
  <si>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</si>
  <si>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</si>
  <si>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</si>
  <si>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</si>
  <si>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</si>
  <si>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</si>
  <si>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</si>
  <si>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</si>
  <si>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</si>
  <si>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</si>
  <si>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</si>
  <si>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</si>
  <si>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</si>
  <si>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</si>
  <si>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</si>
  <si>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</si>
  <si>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Reliance Nippon Life Insurance Co. Ltd.</t>
  </si>
  <si>
    <t xml:space="preserve">Interconnecting Cable Indoor &amp; Outdoor </t>
  </si>
  <si>
    <t>Drain Pipe 25 mm Thick Soft PVC Pipe</t>
  </si>
  <si>
    <t xml:space="preserve">Dismantling Of Existing Ductable Unit - 11 TR </t>
  </si>
  <si>
    <t xml:space="preserve">Refrigeration Piping for Cassette Unit </t>
  </si>
  <si>
    <t>Floor Mounting Stand for Outdoor units</t>
  </si>
  <si>
    <t>Labour charges for Ducting Removal</t>
  </si>
  <si>
    <t>L/S</t>
  </si>
  <si>
    <t xml:space="preserve">Lifting Shifting of AC units </t>
  </si>
  <si>
    <t xml:space="preserve">Rope Hanging for Copper Piping </t>
  </si>
  <si>
    <t>Nitrogen Flushing &amp; vaccumning</t>
  </si>
  <si>
    <t>LOW SIDE BOQ</t>
  </si>
  <si>
    <t>Standard Installation, Pressure Testing, Vacummizing, Testing &amp; Commissioning of Cassette Unit - 1.5 TR, 2TR &amp; 3 TR</t>
  </si>
  <si>
    <t>26.05.2025</t>
  </si>
  <si>
    <r>
      <t xml:space="preserve"> Site Address: - </t>
    </r>
    <r>
      <rPr>
        <sz val="11"/>
        <color rgb="FF000000"/>
        <rFont val="Calibri"/>
        <family val="2"/>
        <scheme val="minor"/>
      </rPr>
      <t>UP Royal, Basement, No.494, Sampige Road,, 4th Cross,, Malleswaram, Banglore, Bangalore Urban district, Karnataka-560003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</si>
</sst>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167357</xdr:colOff>
      <xdr:row>0</xdr:row>
      <xdr:rowOff>108092</xdr:rowOff>
    </xdr:from>
    <xdr:to>
      <xdr:col>1</xdr:col>
      <xdr:colOff>1263791</xdr:colOff>
      <xdr:row>3</xdr:row>
      <xdr:rowOff>22860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357" y="108092"/>
          <a:ext cx="1591734" cy="882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showGridLines="0" tabSelected="1" zoomScaleNormal="100" workbookViewId="0">
      <selection activeCell="J8" sqref="J8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2.6640625" customWidth="1"/>
    <col min="5" max="5" width="11.33203125" customWidth="1"/>
    <col min="6" max="6" width="14.33203125" customWidth="1"/>
    <col min="7" max="7" width="15.33203125" bestFit="1" customWidth="1"/>
  </cols>
  <sheetData>
    <row r="1" spans="1:7" ht="28.2" x14ac:dyDescent="0.3">
      <c r="A1" s="25" t="s">
        <v>14</v>
      </c>
      <c r="B1" s="17"/>
      <c r="C1" s="17" t="s">
        <v>15</v>
      </c>
      <c r="D1" s="17"/>
      <c r="E1" s="17"/>
      <c r="F1" s="17"/>
      <c r="G1" s="18"/>
    </row>
    <row r="2" spans="1:7" ht="27" x14ac:dyDescent="0.3">
      <c r="A2" s="26" t="s">
        <v>16</v>
      </c>
      <c r="B2" s="19"/>
      <c r="C2" s="19" t="s">
        <v>17</v>
      </c>
      <c r="D2" s="19"/>
      <c r="E2" s="19"/>
      <c r="F2" s="19"/>
      <c r="G2" s="20"/>
    </row>
    <row r="3" spans="1:7" ht="21" customHeight="1" x14ac:dyDescent="0.3">
      <c r="A3" s="27" t="s">
        <v>18</v>
      </c>
      <c r="B3" s="21"/>
      <c r="C3" s="21" t="s">
        <v>19</v>
      </c>
      <c r="D3" s="21"/>
      <c r="E3" s="21"/>
      <c r="F3" s="21"/>
      <c r="G3" s="22"/>
    </row>
    <row r="4" spans="1:7" ht="22.5" customHeight="1" thickBot="1" x14ac:dyDescent="0.35">
      <c r="A4" s="28" t="s">
        <v>20</v>
      </c>
      <c r="B4" s="23"/>
      <c r="C4" s="23" t="s">
        <v>21</v>
      </c>
      <c r="D4" s="23"/>
      <c r="E4" s="23"/>
      <c r="F4" s="23"/>
      <c r="G4" s="24"/>
    </row>
    <row r="5" spans="1:7" ht="18.600000000000001" thickBot="1" x14ac:dyDescent="0.35">
      <c r="A5" s="29" t="s">
        <v>11</v>
      </c>
      <c r="B5" s="30"/>
      <c r="C5" s="30"/>
      <c r="D5" s="30"/>
      <c r="E5" s="30"/>
      <c r="F5" s="30"/>
      <c r="G5" s="31"/>
    </row>
    <row r="6" spans="1:7" ht="15" customHeight="1" x14ac:dyDescent="0.3">
      <c r="A6" s="32" t="s">
        <v>13</v>
      </c>
      <c r="B6" s="33"/>
      <c r="C6" s="40" t="s">
        <v>22</v>
      </c>
      <c r="D6" s="41"/>
      <c r="E6" s="42"/>
      <c r="F6" s="36" t="s">
        <v>12</v>
      </c>
      <c r="G6" s="38" t="s">
        <v>35</v>
      </c>
    </row>
    <row r="7" spans="1:7" ht="15" customHeight="1" thickBot="1" x14ac:dyDescent="0.35">
      <c r="A7" s="34"/>
      <c r="B7" s="35"/>
      <c r="C7" s="43"/>
      <c r="D7" s="44"/>
      <c r="E7" s="45"/>
      <c r="F7" s="37"/>
      <c r="G7" s="39"/>
    </row>
    <row r="8" spans="1:7" ht="22.5" customHeight="1" thickBot="1" x14ac:dyDescent="0.35">
      <c r="A8" s="46" t="s">
        <v>36</v>
      </c>
      <c r="B8" s="47"/>
      <c r="C8" s="47"/>
      <c r="D8" s="47"/>
      <c r="E8" s="47"/>
      <c r="F8" s="47"/>
      <c r="G8" s="48"/>
    </row>
    <row r="9" spans="1:7" ht="20.55" customHeight="1" thickBot="1" x14ac:dyDescent="0.35">
      <c r="A9" s="50" t="s">
        <v>33</v>
      </c>
      <c r="B9" s="51"/>
      <c r="C9" s="51"/>
      <c r="D9" s="51"/>
      <c r="E9" s="51"/>
      <c r="F9" s="51"/>
      <c r="G9" s="52"/>
    </row>
    <row r="10" spans="1:7" ht="20.399999999999999" customHeight="1" thickBot="1" x14ac:dyDescent="0.35">
      <c r="A10" s="14" t="s">
        <v>6</v>
      </c>
      <c r="B10" s="53" t="s">
        <v>5</v>
      </c>
      <c r="C10" s="54"/>
      <c r="D10" s="13" t="s">
        <v>0</v>
      </c>
      <c r="E10" s="13" t="s">
        <v>1</v>
      </c>
      <c r="F10" s="13" t="s">
        <v>2</v>
      </c>
      <c r="G10" s="13" t="s">
        <v>3</v>
      </c>
    </row>
    <row r="11" spans="1:7" ht="17.399999999999999" customHeight="1" x14ac:dyDescent="0.3">
      <c r="A11" s="6">
        <v>1</v>
      </c>
      <c r="B11" s="55" t="s">
        <v>25</v>
      </c>
      <c r="C11" s="56"/>
      <c r="D11" s="7" t="s">
        <v>4</v>
      </c>
      <c r="E11" s="9">
        <v>1</v>
      </c>
      <c r="F11" s="9">
        <v>6500</v>
      </c>
      <c r="G11" s="8">
        <f>F11*E11</f>
        <v>6500</v>
      </c>
    </row>
    <row r="12" spans="1:7" ht="30" customHeight="1" x14ac:dyDescent="0.3">
      <c r="A12" s="6">
        <v>2</v>
      </c>
      <c r="B12" s="58" t="s">
        <v>34</v>
      </c>
      <c r="C12" s="59"/>
      <c r="D12" s="7" t="s">
        <v>4</v>
      </c>
      <c r="E12" s="9">
        <v>6</v>
      </c>
      <c r="F12" s="9">
        <v>2500</v>
      </c>
      <c r="G12" s="8">
        <f t="shared" ref="G12:G20" si="0">F12*E12</f>
        <v>15000</v>
      </c>
    </row>
    <row r="13" spans="1:7" ht="15.6" customHeight="1" x14ac:dyDescent="0.3">
      <c r="A13" s="6">
        <v>3</v>
      </c>
      <c r="B13" s="57" t="s">
        <v>26</v>
      </c>
      <c r="C13" s="57"/>
      <c r="D13" s="2" t="s">
        <v>10</v>
      </c>
      <c r="E13" s="9">
        <v>169</v>
      </c>
      <c r="F13" s="9">
        <v>900</v>
      </c>
      <c r="G13" s="8">
        <f t="shared" si="0"/>
        <v>152100</v>
      </c>
    </row>
    <row r="14" spans="1:7" ht="15" customHeight="1" x14ac:dyDescent="0.3">
      <c r="A14" s="6">
        <v>4</v>
      </c>
      <c r="B14" s="60" t="s">
        <v>23</v>
      </c>
      <c r="C14" s="60"/>
      <c r="D14" s="2" t="s">
        <v>10</v>
      </c>
      <c r="E14" s="1">
        <v>182</v>
      </c>
      <c r="F14" s="1">
        <v>160</v>
      </c>
      <c r="G14" s="8">
        <f t="shared" si="0"/>
        <v>29120</v>
      </c>
    </row>
    <row r="15" spans="1:7" x14ac:dyDescent="0.3">
      <c r="A15" s="6">
        <v>5</v>
      </c>
      <c r="B15" s="57" t="s">
        <v>24</v>
      </c>
      <c r="C15" s="57"/>
      <c r="D15" s="2" t="s">
        <v>10</v>
      </c>
      <c r="E15" s="1">
        <v>56</v>
      </c>
      <c r="F15" s="1">
        <v>120</v>
      </c>
      <c r="G15" s="8">
        <f t="shared" si="0"/>
        <v>6720</v>
      </c>
    </row>
    <row r="16" spans="1:7" x14ac:dyDescent="0.3">
      <c r="A16" s="6">
        <v>6</v>
      </c>
      <c r="B16" s="61" t="s">
        <v>27</v>
      </c>
      <c r="C16" s="62"/>
      <c r="D16" s="7" t="s">
        <v>4</v>
      </c>
      <c r="E16" s="1">
        <v>6</v>
      </c>
      <c r="F16" s="1">
        <v>1800</v>
      </c>
      <c r="G16" s="8">
        <f t="shared" si="0"/>
        <v>10800</v>
      </c>
    </row>
    <row r="17" spans="1:7" x14ac:dyDescent="0.3">
      <c r="A17" s="6">
        <v>7</v>
      </c>
      <c r="B17" s="61" t="s">
        <v>28</v>
      </c>
      <c r="C17" s="62"/>
      <c r="D17" s="7" t="s">
        <v>29</v>
      </c>
      <c r="E17" s="1">
        <v>1</v>
      </c>
      <c r="F17" s="1">
        <v>20000</v>
      </c>
      <c r="G17" s="8">
        <f t="shared" si="0"/>
        <v>20000</v>
      </c>
    </row>
    <row r="18" spans="1:7" x14ac:dyDescent="0.3">
      <c r="A18" s="6">
        <v>8</v>
      </c>
      <c r="B18" s="61" t="s">
        <v>30</v>
      </c>
      <c r="C18" s="62"/>
      <c r="D18" s="7" t="s">
        <v>29</v>
      </c>
      <c r="E18" s="1">
        <v>1</v>
      </c>
      <c r="F18" s="1">
        <v>15000</v>
      </c>
      <c r="G18" s="8">
        <f t="shared" si="0"/>
        <v>15000</v>
      </c>
    </row>
    <row r="19" spans="1:7" x14ac:dyDescent="0.3">
      <c r="A19" s="6">
        <v>9</v>
      </c>
      <c r="B19" s="61" t="s">
        <v>31</v>
      </c>
      <c r="C19" s="62"/>
      <c r="D19" s="7" t="s">
        <v>29</v>
      </c>
      <c r="E19" s="1">
        <v>1</v>
      </c>
      <c r="F19" s="1">
        <v>3000</v>
      </c>
      <c r="G19" s="8">
        <f t="shared" si="0"/>
        <v>3000</v>
      </c>
    </row>
    <row r="20" spans="1:7" ht="15" thickBot="1" x14ac:dyDescent="0.35">
      <c r="A20" s="6">
        <v>10</v>
      </c>
      <c r="B20" s="61" t="s">
        <v>32</v>
      </c>
      <c r="C20" s="62"/>
      <c r="D20" s="2" t="s">
        <v>4</v>
      </c>
      <c r="E20" s="1">
        <v>6</v>
      </c>
      <c r="F20" s="1">
        <v>1000</v>
      </c>
      <c r="G20" s="8">
        <f t="shared" si="0"/>
        <v>6000</v>
      </c>
    </row>
    <row r="21" spans="1:7" x14ac:dyDescent="0.3">
      <c r="A21" s="10"/>
      <c r="B21" s="49" t="s">
        <v>9</v>
      </c>
      <c r="C21" s="49"/>
      <c r="D21" s="49"/>
      <c r="E21" s="11"/>
      <c r="F21" s="11"/>
      <c r="G21" s="12">
        <f>SUM(G11:G20)</f>
        <v>264240</v>
      </c>
    </row>
    <row r="22" spans="1:7" x14ac:dyDescent="0.3">
      <c r="A22" s="3"/>
      <c r="B22" s="15" t="s">
        <v>8</v>
      </c>
      <c r="C22" s="15"/>
      <c r="D22" s="15"/>
      <c r="E22" s="5"/>
      <c r="F22" s="5"/>
      <c r="G22" s="4">
        <f>G21*18%</f>
        <v>47563.199999999997</v>
      </c>
    </row>
    <row r="23" spans="1:7" x14ac:dyDescent="0.3">
      <c r="A23" s="3"/>
      <c r="B23" s="16" t="s">
        <v>7</v>
      </c>
      <c r="C23" s="16"/>
      <c r="D23" s="16"/>
      <c r="E23" s="5"/>
      <c r="F23" s="5"/>
      <c r="G23" s="4">
        <f>SUM(G21:G22)</f>
        <v>311803.2</v>
      </c>
    </row>
  </sheetData>
  <mergeCells count="29">
    <mergeCell ref="B21:D21"/>
    <mergeCell ref="A9:G9"/>
    <mergeCell ref="B10:C10"/>
    <mergeCell ref="B11:C11"/>
    <mergeCell ref="B13:C13"/>
    <mergeCell ref="B12:C12"/>
    <mergeCell ref="B14:C14"/>
    <mergeCell ref="B15:C15"/>
    <mergeCell ref="B16:C16"/>
    <mergeCell ref="B17:C17"/>
    <mergeCell ref="B18:C18"/>
    <mergeCell ref="B19:C19"/>
    <mergeCell ref="B20:C20"/>
    <mergeCell ref="B22:D22"/>
    <mergeCell ref="B23:D23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2025-06-02T12:54:29Z</dcterms:modified>
</cp:coreProperties>
</file>