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91AAEDD9-465E-41DC-957C-427E042EE4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s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<sst xmlns="http://schemas.openxmlformats.org/spreadsheetml/2006/main" count="46" uniqueCount="43">
  <si>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</si>
  <si>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</si>
  <si>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</si>
  <si>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</si>
  <si>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</si>
  <si>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</si>
  <si>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</si>
  <si>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</si>
  <si>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</si>
  <si>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</si>
  <si>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</si>
  <si>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</si>
  <si>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</si>
  <si>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</si>
  <si>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</si>
  <si>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</si>
  <si>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</si>
  <si>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</si>
  <si>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</si>
  <si>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</si>
  <si>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</si>
  <si>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</si>
  <si>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</si>
  <si>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</si>
  <si>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</si>
  <si>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</si>
  <si>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</si>
  <si>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</si>
  <si>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</si>
  <si>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</si>
  <si>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</si>
  <si>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</si>
  <si>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</si>
  <si>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</si>
  <si>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</si>
  <si>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</si>
  <si>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</si>
  <si>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Stove Kraft Limited</t>
  </si>
  <si>
    <t>12.10.2024</t>
  </si>
  <si>
    <t>Site Address: -RAGHUVIR ESTATE,KUBERNAGAR , ASLALI AHMEDABAD Gujarat,382427,INDIA</t>
  </si>
  <si>
    <t xml:space="preserve">Standard Installation, Pressure Testing, Vacummizing, Testing &amp; Commissioning of Hi Wall Unit - 1.5 TR </t>
  </si>
  <si>
    <t xml:space="preserve">Refrigeration Piping for Hi Wall Unit </t>
  </si>
  <si>
    <t xml:space="preserve">Outdoor Unit Stand L -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</si>
</sst>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I11" sqref="I11:J1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0" t="s">
        <v>20</v>
      </c>
      <c r="B1" s="22"/>
      <c r="C1" s="22" t="s">
        <v>21</v>
      </c>
      <c r="D1" s="22"/>
      <c r="E1" s="22"/>
      <c r="F1" s="22"/>
      <c r="G1" s="23"/>
    </row>
    <row r="2" spans="1:7" ht="27" x14ac:dyDescent="0.3">
      <c r="A2" s="31" t="s">
        <v>22</v>
      </c>
      <c r="B2" s="24"/>
      <c r="C2" s="24" t="s">
        <v>23</v>
      </c>
      <c r="D2" s="24"/>
      <c r="E2" s="24"/>
      <c r="F2" s="24"/>
      <c r="G2" s="25"/>
    </row>
    <row r="3" spans="1:7" ht="21" customHeight="1" x14ac:dyDescent="0.3">
      <c r="A3" s="32" t="s">
        <v>24</v>
      </c>
      <c r="B3" s="26"/>
      <c r="C3" s="26" t="s">
        <v>25</v>
      </c>
      <c r="D3" s="26"/>
      <c r="E3" s="26"/>
      <c r="F3" s="26"/>
      <c r="G3" s="27"/>
    </row>
    <row r="4" spans="1:7" ht="22.5" customHeight="1" thickBot="1" x14ac:dyDescent="0.35">
      <c r="A4" s="33" t="s">
        <v>26</v>
      </c>
      <c r="B4" s="28"/>
      <c r="C4" s="28" t="s">
        <v>27</v>
      </c>
      <c r="D4" s="28"/>
      <c r="E4" s="28"/>
      <c r="F4" s="28"/>
      <c r="G4" s="29"/>
    </row>
    <row r="5" spans="1:7" ht="18.600000000000001" thickBot="1" x14ac:dyDescent="0.35">
      <c r="A5" s="34" t="s">
        <v>14</v>
      </c>
      <c r="B5" s="35"/>
      <c r="C5" s="35"/>
      <c r="D5" s="35"/>
      <c r="E5" s="35"/>
      <c r="F5" s="35"/>
      <c r="G5" s="36"/>
    </row>
    <row r="6" spans="1:7" ht="15" customHeight="1" x14ac:dyDescent="0.3">
      <c r="A6" s="37" t="s">
        <v>16</v>
      </c>
      <c r="B6" s="38"/>
      <c r="C6" s="43" t="s">
        <v>37</v>
      </c>
      <c r="D6" s="44"/>
      <c r="E6" s="45"/>
      <c r="F6" s="37" t="s">
        <v>15</v>
      </c>
      <c r="G6" s="41" t="s">
        <v>38</v>
      </c>
    </row>
    <row r="7" spans="1:7" ht="15" customHeight="1" thickBot="1" x14ac:dyDescent="0.35">
      <c r="A7" s="39"/>
      <c r="B7" s="40"/>
      <c r="C7" s="46"/>
      <c r="D7" s="47"/>
      <c r="E7" s="48"/>
      <c r="F7" s="39"/>
      <c r="G7" s="42"/>
    </row>
    <row r="8" spans="1:7" ht="22.5" customHeight="1" thickBot="1" x14ac:dyDescent="0.35">
      <c r="A8" s="49" t="s">
        <v>39</v>
      </c>
      <c r="B8" s="50"/>
      <c r="C8" s="50"/>
      <c r="D8" s="50"/>
      <c r="E8" s="50"/>
      <c r="F8" s="50"/>
      <c r="G8" s="51"/>
    </row>
    <row r="9" spans="1:7" ht="20.399999999999999" customHeight="1" thickBot="1" x14ac:dyDescent="0.35">
      <c r="A9" s="13" t="s">
        <v>5</v>
      </c>
      <c r="B9" s="14"/>
      <c r="C9" s="14"/>
      <c r="D9" s="14"/>
      <c r="E9" s="14"/>
      <c r="F9" s="14"/>
      <c r="G9" s="15"/>
    </row>
    <row r="10" spans="1:7" ht="16.5" customHeight="1" x14ac:dyDescent="0.3">
      <c r="A10" s="9" t="s">
        <v>7</v>
      </c>
      <c r="B10" s="21" t="s">
        <v>6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3">
      <c r="A11" s="3">
        <v>1</v>
      </c>
      <c r="B11" s="17" t="s">
        <v>40</v>
      </c>
      <c r="C11" s="18"/>
      <c r="D11" s="2" t="s">
        <v>4</v>
      </c>
      <c r="E11" s="1">
        <v>3</v>
      </c>
      <c r="F11" s="1">
        <v>1500</v>
      </c>
      <c r="G11" s="4">
        <f>F11*E11</f>
        <v>4500</v>
      </c>
    </row>
    <row r="12" spans="1:7" ht="15" customHeight="1" x14ac:dyDescent="0.3">
      <c r="A12" s="3">
        <v>2</v>
      </c>
      <c r="B12" s="16" t="s">
        <v>41</v>
      </c>
      <c r="C12" s="16"/>
      <c r="D12" s="2" t="s">
        <v>11</v>
      </c>
      <c r="E12" s="1">
        <v>43</v>
      </c>
      <c r="F12" s="1">
        <v>850</v>
      </c>
      <c r="G12" s="4">
        <f t="shared" ref="G12:G15" si="0">F12*E12</f>
        <v>36550</v>
      </c>
    </row>
    <row r="13" spans="1:7" x14ac:dyDescent="0.3">
      <c r="A13" s="3">
        <v>3</v>
      </c>
      <c r="B13" s="16" t="s">
        <v>12</v>
      </c>
      <c r="C13" s="16"/>
      <c r="D13" s="2" t="s">
        <v>11</v>
      </c>
      <c r="E13" s="1">
        <v>49.2</v>
      </c>
      <c r="F13" s="1">
        <v>170</v>
      </c>
      <c r="G13" s="4">
        <f t="shared" si="0"/>
        <v>8364</v>
      </c>
    </row>
    <row r="14" spans="1:7" x14ac:dyDescent="0.3">
      <c r="A14" s="3">
        <v>4</v>
      </c>
      <c r="B14" s="16" t="s">
        <v>13</v>
      </c>
      <c r="C14" s="16"/>
      <c r="D14" s="2" t="s">
        <v>11</v>
      </c>
      <c r="E14" s="1">
        <v>28</v>
      </c>
      <c r="F14" s="1">
        <v>210</v>
      </c>
      <c r="G14" s="4">
        <f t="shared" si="0"/>
        <v>5880</v>
      </c>
    </row>
    <row r="15" spans="1:7" ht="14.4" customHeight="1" x14ac:dyDescent="0.3">
      <c r="A15" s="3">
        <v>5</v>
      </c>
      <c r="B15" s="16" t="s">
        <v>42</v>
      </c>
      <c r="C15" s="16"/>
      <c r="D15" s="2" t="s">
        <v>4</v>
      </c>
      <c r="E15" s="1">
        <v>3</v>
      </c>
      <c r="F15" s="1">
        <v>1000</v>
      </c>
      <c r="G15" s="4">
        <f t="shared" si="0"/>
        <v>3000</v>
      </c>
    </row>
    <row r="16" spans="1:7" x14ac:dyDescent="0.3">
      <c r="A16" s="8" t="s">
        <v>17</v>
      </c>
      <c r="B16" s="12" t="s">
        <v>10</v>
      </c>
      <c r="C16" s="12"/>
      <c r="D16" s="12"/>
      <c r="E16" s="7"/>
      <c r="F16" s="7"/>
      <c r="G16" s="6">
        <f>SUM(G11,G12,G13,G14,G15)</f>
        <v>58294</v>
      </c>
    </row>
    <row r="17" spans="1:7" x14ac:dyDescent="0.3">
      <c r="A17" s="8" t="s">
        <v>18</v>
      </c>
      <c r="B17" s="19" t="s">
        <v>9</v>
      </c>
      <c r="C17" s="19"/>
      <c r="D17" s="19"/>
      <c r="E17" s="7"/>
      <c r="F17" s="7"/>
      <c r="G17" s="6">
        <f>G16*18%</f>
        <v>10492.92</v>
      </c>
    </row>
    <row r="18" spans="1:7" x14ac:dyDescent="0.3">
      <c r="A18" s="8" t="s">
        <v>19</v>
      </c>
      <c r="B18" s="20" t="s">
        <v>8</v>
      </c>
      <c r="C18" s="20"/>
      <c r="D18" s="20"/>
      <c r="E18" s="7"/>
      <c r="F18" s="7"/>
      <c r="G18" s="6">
        <f>SUM(G16:G17)</f>
        <v>68786.92</v>
      </c>
    </row>
    <row r="20" spans="1:7" ht="15.6" x14ac:dyDescent="0.3">
      <c r="A20" s="53" t="s">
        <v>28</v>
      </c>
      <c r="B20" s="53"/>
      <c r="C20" s="53"/>
      <c r="D20" s="53"/>
      <c r="E20" s="53"/>
      <c r="F20" s="53"/>
    </row>
    <row r="21" spans="1:7" ht="15.6" x14ac:dyDescent="0.3">
      <c r="A21" s="5">
        <v>1</v>
      </c>
      <c r="B21" s="52" t="s">
        <v>29</v>
      </c>
      <c r="C21" s="52"/>
      <c r="D21" s="52"/>
      <c r="E21" s="52"/>
      <c r="F21" s="52"/>
    </row>
    <row r="22" spans="1:7" ht="15.6" x14ac:dyDescent="0.3">
      <c r="A22" s="5">
        <v>2</v>
      </c>
      <c r="B22" s="54" t="s">
        <v>30</v>
      </c>
      <c r="C22" s="54"/>
      <c r="D22" s="54"/>
      <c r="E22" s="54"/>
      <c r="F22" s="54"/>
    </row>
    <row r="23" spans="1:7" ht="15.6" x14ac:dyDescent="0.3">
      <c r="A23" s="5">
        <v>3</v>
      </c>
      <c r="B23" s="54" t="s">
        <v>31</v>
      </c>
      <c r="C23" s="54"/>
      <c r="D23" s="54"/>
      <c r="E23" s="54"/>
      <c r="F23" s="54"/>
    </row>
    <row r="24" spans="1:7" ht="32.1" customHeight="1" x14ac:dyDescent="0.3">
      <c r="A24" s="5">
        <v>4</v>
      </c>
      <c r="B24" s="54" t="s">
        <v>32</v>
      </c>
      <c r="C24" s="54"/>
      <c r="D24" s="54"/>
      <c r="E24" s="54"/>
      <c r="F24" s="54"/>
    </row>
    <row r="25" spans="1:7" ht="15.6" x14ac:dyDescent="0.3">
      <c r="A25" s="5">
        <v>5</v>
      </c>
      <c r="B25" s="52" t="s">
        <v>35</v>
      </c>
      <c r="C25" s="52"/>
      <c r="D25" s="52"/>
      <c r="E25" s="52"/>
      <c r="F25" s="52"/>
    </row>
    <row r="26" spans="1:7" ht="15.6" x14ac:dyDescent="0.3">
      <c r="A26" s="5">
        <v>6</v>
      </c>
      <c r="B26" s="52" t="s">
        <v>33</v>
      </c>
      <c r="C26" s="52"/>
      <c r="D26" s="52"/>
      <c r="E26" s="52"/>
      <c r="F26" s="52"/>
    </row>
    <row r="27" spans="1:7" ht="15.6" x14ac:dyDescent="0.3">
      <c r="A27" s="5">
        <v>7</v>
      </c>
      <c r="B27" s="52" t="s">
        <v>34</v>
      </c>
      <c r="C27" s="52"/>
      <c r="D27" s="52"/>
      <c r="E27" s="52"/>
      <c r="F27" s="52"/>
    </row>
    <row r="28" spans="1:7" ht="15.6" x14ac:dyDescent="0.3">
      <c r="A28" s="5">
        <v>8</v>
      </c>
      <c r="B28" s="52" t="s">
        <v>36</v>
      </c>
      <c r="C28" s="52"/>
      <c r="D28" s="52"/>
      <c r="E28" s="52"/>
      <c r="F28" s="52"/>
    </row>
  </sheetData>
  <mergeCells count="33">
    <mergeCell ref="A8:G8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2:C12"/>
    <mergeCell ref="B11:C11"/>
    <mergeCell ref="B15:C15"/>
    <mergeCell ref="B13:C13"/>
    <mergeCell ref="B14:C1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2024-10-15T10:19:41Z</dcterms:modified>
</cp:coreProperties>
</file>