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ctual BOQ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8" l="1"/>
  <c r="G15" i="8"/>
  <c r="G16" i="8"/>
  <c r="G17" i="8"/>
  <c r="G13" i="8"/>
  <c r="G12" i="8"/>
  <c r="G18" i="8" l="1"/>
  <c r="G19" i="8" l="1"/>
  <c r="G20" i="8" s="1"/>
</calcChain>
</file>

<file path=xl/sharedStrings.xml><?xml version="1.0" encoding="utf-8"?>
<sst xmlns="http://schemas.openxmlformats.org/spreadsheetml/2006/main" count="43" uniqueCount="39">
  <si>
    <t>UNIT</t>
  </si>
  <si>
    <t>QTY.</t>
  </si>
  <si>
    <t>BASIC RATE</t>
  </si>
  <si>
    <t xml:space="preserve">LOW SIDE WORK </t>
  </si>
  <si>
    <t>PARTICULARS</t>
  </si>
  <si>
    <t xml:space="preserve">Sr. No. </t>
  </si>
  <si>
    <t>AMOUNT (Rs.)</t>
  </si>
  <si>
    <t>Total</t>
  </si>
  <si>
    <t>1</t>
  </si>
  <si>
    <t>2</t>
  </si>
  <si>
    <t>3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</si>
  <si>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</si>
  <si>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</si>
  <si>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</si>
  <si>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</si>
  <si>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</si>
  <si>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</si>
  <si>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</si>
  <si>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</si>
  <si>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</si>
  <si>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</si>
  <si>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The Cliff Garden (The Chatterjee Group Real Estate)</t>
  </si>
  <si>
    <t>Date :-</t>
  </si>
  <si>
    <t>Installation</t>
  </si>
  <si>
    <t>GST 18%</t>
  </si>
  <si>
    <t>Sub Total</t>
  </si>
  <si>
    <t xml:space="preserve">Standard Installation, Pressure Testing, Vacummizing, Testing &amp; Commissioning of Hi Wall Unit </t>
  </si>
  <si>
    <t>18.06.2025</t>
  </si>
  <si>
    <t>Site Address: -  BMS Room - The Cliff Garden, MIDC Maan Hin
jewadi , phase 3, Pune 411057.</t>
  </si>
  <si>
    <t xml:space="preserve">Refrigeration Piping for Hi Wall Unit </t>
  </si>
  <si>
    <t xml:space="preserve">Drain Pipe - 25mm </t>
  </si>
  <si>
    <t>Outdoor Unit L-Stand For Hi Wall Unit</t>
  </si>
  <si>
    <t>4</t>
  </si>
  <si>
    <t>5</t>
  </si>
  <si>
    <t>6</t>
  </si>
  <si>
    <t>Nos</t>
  </si>
  <si>
    <t>Mtrs</t>
  </si>
  <si>
    <t>Power Cable Indoor &amp; Outdoor for hiwall</t>
  </si>
  <si>
    <t>Interconnecting Cable Indoor &amp; Outdoor 2.5 Sq mm X 4 Core for Hiwall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</si>
</sst>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13" xfId="0" quotePrefix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2" xfId="0" quotePrefix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346427</xdr:colOff>
      <xdr:row>0</xdr:row>
      <xdr:rowOff>77612</xdr:rowOff>
    </xdr:from>
    <xdr:ext cx="1333027" cy="789163"/>
    <xdr:pic>
      <xdr:nvPicPr>
        <xdr:cNvPr id="3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427" y="77612"/>
          <a:ext cx="1333027" cy="78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zoomScaleSheetLayoutView="85" workbookViewId="0">
      <selection activeCell="G20" sqref="G20"/>
    </sheetView>
  </sheetViews>
  <sheetFormatPr defaultRowHeight="15" x14ac:dyDescent="0.25"/>
  <cols>
    <col min="2" max="2" width="23.5703125" customWidth="1"/>
    <col min="3" max="3" width="40.85546875" customWidth="1"/>
    <col min="4" max="5" width="14" customWidth="1"/>
    <col min="6" max="6" width="14.85546875" customWidth="1"/>
    <col min="7" max="7" width="18.28515625" customWidth="1"/>
  </cols>
  <sheetData>
    <row r="1" spans="1:7" ht="27.75" x14ac:dyDescent="0.25">
      <c r="A1" s="10" t="s">
        <v>11</v>
      </c>
      <c r="B1" s="11"/>
      <c r="C1" s="25" t="s">
        <v>12</v>
      </c>
      <c r="D1" s="25"/>
      <c r="E1" s="25"/>
      <c r="F1" s="25"/>
      <c r="G1" s="26"/>
    </row>
    <row r="2" spans="1:7" ht="27.75" x14ac:dyDescent="0.25">
      <c r="A2" s="12" t="s">
        <v>13</v>
      </c>
      <c r="B2" s="16"/>
      <c r="C2" s="27" t="s">
        <v>14</v>
      </c>
      <c r="D2" s="27"/>
      <c r="E2" s="27"/>
      <c r="F2" s="27"/>
      <c r="G2" s="28"/>
    </row>
    <row r="3" spans="1:7" x14ac:dyDescent="0.25">
      <c r="A3" s="13" t="s">
        <v>15</v>
      </c>
      <c r="B3" s="17"/>
      <c r="C3" s="29" t="s">
        <v>16</v>
      </c>
      <c r="D3" s="29"/>
      <c r="E3" s="29"/>
      <c r="F3" s="29"/>
      <c r="G3" s="30"/>
    </row>
    <row r="4" spans="1:7" ht="15.75" thickBot="1" x14ac:dyDescent="0.3">
      <c r="A4" s="14" t="s">
        <v>17</v>
      </c>
      <c r="B4" s="15"/>
      <c r="C4" s="31" t="s">
        <v>18</v>
      </c>
      <c r="D4" s="31"/>
      <c r="E4" s="31"/>
      <c r="F4" s="31"/>
      <c r="G4" s="32"/>
    </row>
    <row r="5" spans="1:7" ht="19.5" thickBot="1" x14ac:dyDescent="0.3">
      <c r="A5" s="33" t="s">
        <v>19</v>
      </c>
      <c r="B5" s="34"/>
      <c r="C5" s="35"/>
      <c r="D5" s="35"/>
      <c r="E5" s="35"/>
      <c r="F5" s="35"/>
      <c r="G5" s="36"/>
    </row>
    <row r="6" spans="1:7" x14ac:dyDescent="0.25">
      <c r="A6" s="50" t="s">
        <v>20</v>
      </c>
      <c r="B6" s="51"/>
      <c r="C6" s="51" t="s">
        <v>21</v>
      </c>
      <c r="D6" s="51"/>
      <c r="E6" s="54"/>
      <c r="F6" s="56" t="s">
        <v>22</v>
      </c>
      <c r="G6" s="37" t="s">
        <v>27</v>
      </c>
    </row>
    <row r="7" spans="1:7" ht="15.75" thickBot="1" x14ac:dyDescent="0.3">
      <c r="A7" s="52"/>
      <c r="B7" s="53"/>
      <c r="C7" s="53"/>
      <c r="D7" s="53"/>
      <c r="E7" s="55"/>
      <c r="F7" s="57"/>
      <c r="G7" s="38"/>
    </row>
    <row r="8" spans="1:7" ht="21.75" thickBot="1" x14ac:dyDescent="0.3">
      <c r="A8" s="62" t="s">
        <v>28</v>
      </c>
      <c r="B8" s="39"/>
      <c r="C8" s="40"/>
      <c r="D8" s="40"/>
      <c r="E8" s="40"/>
      <c r="F8" s="40"/>
      <c r="G8" s="41"/>
    </row>
    <row r="9" spans="1:7" ht="15.75" thickBot="1" x14ac:dyDescent="0.3">
      <c r="A9" s="42" t="s">
        <v>3</v>
      </c>
      <c r="B9" s="43"/>
      <c r="C9" s="43"/>
      <c r="D9" s="43"/>
      <c r="E9" s="43"/>
      <c r="F9" s="43"/>
      <c r="G9" s="44"/>
    </row>
    <row r="10" spans="1:7" ht="15.75" thickBot="1" x14ac:dyDescent="0.3">
      <c r="A10" s="20" t="s">
        <v>5</v>
      </c>
      <c r="B10" s="45" t="s">
        <v>4</v>
      </c>
      <c r="C10" s="46"/>
      <c r="D10" s="21" t="s">
        <v>0</v>
      </c>
      <c r="E10" s="21" t="s">
        <v>1</v>
      </c>
      <c r="F10" s="21" t="s">
        <v>2</v>
      </c>
      <c r="G10" s="21" t="s">
        <v>6</v>
      </c>
    </row>
    <row r="11" spans="1:7" ht="15.75" thickBot="1" x14ac:dyDescent="0.3">
      <c r="A11" s="47" t="s">
        <v>23</v>
      </c>
      <c r="B11" s="48"/>
      <c r="C11" s="48"/>
      <c r="D11" s="48"/>
      <c r="E11" s="48"/>
      <c r="F11" s="48"/>
      <c r="G11" s="49"/>
    </row>
    <row r="12" spans="1:7" ht="29.25" customHeight="1" x14ac:dyDescent="0.25">
      <c r="A12" s="6" t="s">
        <v>8</v>
      </c>
      <c r="B12" s="61" t="s">
        <v>26</v>
      </c>
      <c r="C12" s="61"/>
      <c r="D12" s="18" t="s">
        <v>35</v>
      </c>
      <c r="E12" s="19">
        <v>1</v>
      </c>
      <c r="F12" s="19">
        <v>1300</v>
      </c>
      <c r="G12" s="7">
        <f>F12*E12</f>
        <v>1300</v>
      </c>
    </row>
    <row r="13" spans="1:7" x14ac:dyDescent="0.25">
      <c r="A13" s="8" t="s">
        <v>9</v>
      </c>
      <c r="B13" s="60" t="s">
        <v>29</v>
      </c>
      <c r="C13" s="60"/>
      <c r="D13" s="4" t="s">
        <v>36</v>
      </c>
      <c r="E13" s="5">
        <v>3</v>
      </c>
      <c r="F13" s="5">
        <v>850</v>
      </c>
      <c r="G13" s="9">
        <f>F13*E13</f>
        <v>2550</v>
      </c>
    </row>
    <row r="14" spans="1:7" x14ac:dyDescent="0.25">
      <c r="A14" s="8" t="s">
        <v>10</v>
      </c>
      <c r="B14" s="60" t="s">
        <v>38</v>
      </c>
      <c r="C14" s="60"/>
      <c r="D14" s="4" t="s">
        <v>36</v>
      </c>
      <c r="E14" s="5">
        <v>3</v>
      </c>
      <c r="F14" s="5">
        <v>140</v>
      </c>
      <c r="G14" s="9">
        <f t="shared" ref="G14:G17" si="0">F14*E14</f>
        <v>420</v>
      </c>
    </row>
    <row r="15" spans="1:7" x14ac:dyDescent="0.25">
      <c r="A15" s="8" t="s">
        <v>32</v>
      </c>
      <c r="B15" s="60" t="s">
        <v>37</v>
      </c>
      <c r="C15" s="60"/>
      <c r="D15" s="4" t="s">
        <v>36</v>
      </c>
      <c r="E15" s="5">
        <v>4</v>
      </c>
      <c r="F15" s="5">
        <v>130</v>
      </c>
      <c r="G15" s="9">
        <f t="shared" si="0"/>
        <v>520</v>
      </c>
    </row>
    <row r="16" spans="1:7" ht="14.25" customHeight="1" x14ac:dyDescent="0.25">
      <c r="A16" s="8" t="s">
        <v>33</v>
      </c>
      <c r="B16" s="60" t="s">
        <v>30</v>
      </c>
      <c r="C16" s="60"/>
      <c r="D16" s="4" t="s">
        <v>36</v>
      </c>
      <c r="E16" s="5">
        <v>12</v>
      </c>
      <c r="F16" s="5">
        <v>100</v>
      </c>
      <c r="G16" s="9">
        <f t="shared" si="0"/>
        <v>1200</v>
      </c>
    </row>
    <row r="17" spans="1:7" x14ac:dyDescent="0.25">
      <c r="A17" s="8" t="s">
        <v>34</v>
      </c>
      <c r="B17" s="60" t="s">
        <v>31</v>
      </c>
      <c r="C17" s="60"/>
      <c r="D17" s="4" t="s">
        <v>35</v>
      </c>
      <c r="E17" s="5">
        <v>1</v>
      </c>
      <c r="F17" s="5">
        <v>750</v>
      </c>
      <c r="G17" s="9">
        <f t="shared" si="0"/>
        <v>750</v>
      </c>
    </row>
    <row r="18" spans="1:7" x14ac:dyDescent="0.25">
      <c r="A18" s="23"/>
      <c r="B18" s="58" t="s">
        <v>25</v>
      </c>
      <c r="C18" s="58"/>
      <c r="D18" s="58"/>
      <c r="E18" s="22"/>
      <c r="F18" s="22"/>
      <c r="G18" s="24">
        <f>SUM(G12:G17)</f>
        <v>6740</v>
      </c>
    </row>
    <row r="19" spans="1:7" x14ac:dyDescent="0.25">
      <c r="A19" s="23"/>
      <c r="B19" s="58" t="s">
        <v>24</v>
      </c>
      <c r="C19" s="58"/>
      <c r="D19" s="58"/>
      <c r="E19" s="22"/>
      <c r="F19" s="22"/>
      <c r="G19" s="24">
        <f>G18*18%</f>
        <v>1213.2</v>
      </c>
    </row>
    <row r="20" spans="1:7" ht="15.75" thickBot="1" x14ac:dyDescent="0.3">
      <c r="A20" s="1"/>
      <c r="B20" s="59" t="s">
        <v>7</v>
      </c>
      <c r="C20" s="59"/>
      <c r="D20" s="59"/>
      <c r="E20" s="2"/>
      <c r="F20" s="2"/>
      <c r="G20" s="3">
        <f>SUM(G18:G19)</f>
        <v>7953.2</v>
      </c>
    </row>
  </sheetData>
  <mergeCells count="22">
    <mergeCell ref="B12:C12"/>
    <mergeCell ref="B14:C14"/>
    <mergeCell ref="B15:C15"/>
    <mergeCell ref="B13:C13"/>
    <mergeCell ref="B18:D18"/>
    <mergeCell ref="B19:D19"/>
    <mergeCell ref="B20:D20"/>
    <mergeCell ref="B16:C16"/>
    <mergeCell ref="B17:C17"/>
    <mergeCell ref="G6:G7"/>
    <mergeCell ref="A8:G8"/>
    <mergeCell ref="A9:G9"/>
    <mergeCell ref="B10:C10"/>
    <mergeCell ref="A11:G11"/>
    <mergeCell ref="A6:B7"/>
    <mergeCell ref="C6:E7"/>
    <mergeCell ref="F6:F7"/>
    <mergeCell ref="C1:G1"/>
    <mergeCell ref="C2:G2"/>
    <mergeCell ref="C3:G3"/>
    <mergeCell ref="C4:G4"/>
    <mergeCell ref="A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2025-06-24T11:47:01Z</dcterms:modified>
</cp:coreProperties>
</file>