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\BAJAJ ALLIANZ LIFE INSURANCE COMPANY LTD\SION\"/>
    </mc:Choice>
  </mc:AlternateContent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3" i="1" l="1"/>
  <c r="G24" i="1"/>
  <c r="G18" i="1" l="1"/>
  <c r="G19" i="1"/>
  <c r="G20" i="1"/>
  <c r="G21" i="1"/>
  <c r="G22" i="1"/>
  <c r="G16" i="1" l="1"/>
  <c r="G17" i="1"/>
  <c r="G10" i="1" l="1"/>
  <c r="G11" i="1" s="1"/>
  <c r="G12" i="1" s="1"/>
  <c r="G25" i="1" l="1"/>
  <c r="G26" i="1" s="1"/>
  <c r="G13" i="1"/>
  <c r="G27" i="1" l="1"/>
</calcChain>
</file>

<file path=xl/sharedStrings.xml><?xml version="1.0" encoding="utf-8"?>
<sst xmlns="http://schemas.openxmlformats.org/spreadsheetml/2006/main" count="77" uniqueCount="66">
  <si>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</si>
  <si>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</si>
  <si>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</si>
  <si>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</si>
  <si>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</si>
  <si>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</si>
  <si>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</si>
  <si>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</si>
  <si>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</si>
  <si>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</si>
  <si>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</si>
  <si>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</si>
  <si>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</si>
  <si>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</si>
  <si>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</si>
  <si>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</si>
  <si>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</si>
  <si>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</si>
  <si>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</si>
  <si>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</si>
  <si>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</si>
  <si>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</si>
  <si>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</si>
  <si>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</si>
  <si>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</si>
  <si>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</si>
  <si>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</si>
  <si>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</si>
  <si>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</si>
  <si>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</si>
  <si>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</si>
  <si>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</si>
  <si>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</si>
  <si>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</si>
  <si>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</si>
  <si>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</si>
  <si>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</si>
  <si>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</si>
  <si>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</si>
  <si>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</si>
  <si>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</si>
  <si>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Bajaj Allianz Life Insurance Company Limited</t>
  </si>
  <si>
    <t>G</t>
  </si>
  <si>
    <t>Site Address: - 1st floor, Rustomjee aspire building, evarard nagar, opp eastern express highway , next Godrej coliseum building Sion, 400022.</t>
  </si>
  <si>
    <t>Daikin make, model - FTKL35 : 1.0 TR 3 Star Inverter Hiwall unit</t>
  </si>
  <si>
    <t>GST @ 18%</t>
  </si>
  <si>
    <t>Standard Installation, Pressure Testing, Vacummizing, Testing &amp; Commissioning of 1.0TR Split Unit</t>
  </si>
  <si>
    <t>Mtr</t>
  </si>
  <si>
    <t>1</t>
  </si>
  <si>
    <t>2</t>
  </si>
  <si>
    <t>3</t>
  </si>
  <si>
    <t>4</t>
  </si>
  <si>
    <t>5</t>
  </si>
  <si>
    <t>6</t>
  </si>
  <si>
    <t>7</t>
  </si>
  <si>
    <t xml:space="preserve">Refrigeration Piping for Hiwall Unit </t>
  </si>
  <si>
    <t>Drain Pipe Hard PVC 25mm</t>
  </si>
  <si>
    <t>Interconnecting Cable Indoor &amp; Outdoor  4Core x 2.5Sqmm</t>
  </si>
  <si>
    <t>Main Power Supply Cable 3Core x 2.5Sqmm</t>
  </si>
  <si>
    <t xml:space="preserve">L - Type Outdoor unit stand </t>
  </si>
  <si>
    <t>Dismantling of Existing 1.0TR Split Unit</t>
  </si>
  <si>
    <t>Not in RC</t>
  </si>
  <si>
    <t>TOTAL GST VALUE HIGH SIDE + LOW SIDE  (C + F)</t>
  </si>
  <si>
    <t>8</t>
  </si>
  <si>
    <t>Nitrogen Flusing and Testing of Existing Pipes</t>
  </si>
  <si>
    <t>04.10.2025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</si>
</sst>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color rgb="FF002060"/>
      <name val="Arial"/>
      <family val="2"/>
    </font>
    <font>
      <sz val="22"/>
      <color rgb="FF002060"/>
      <name val="Brush Script MT"/>
      <family val="4"/>
    </font>
    <font>
      <sz val="12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18" xfId="0" quotePrefix="1" applyFont="1" applyBorder="1" applyAlignment="1">
      <alignment horizontal="center" vertical="center"/>
    </xf>
    <xf numFmtId="0" fontId="14" fillId="4" borderId="34" xfId="0" applyFont="1" applyFill="1" applyBorder="1"/>
    <xf numFmtId="0" fontId="15" fillId="0" borderId="22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top" wrapText="1"/>
    </xf>
    <xf numFmtId="0" fontId="12" fillId="2" borderId="21" xfId="1" applyFont="1" applyFill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12" fillId="2" borderId="26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12" fillId="2" borderId="22" xfId="1" applyFont="1" applyFill="1" applyBorder="1" applyAlignment="1">
      <alignment horizontal="center" vertical="center"/>
    </xf>
    <xf numFmtId="0" fontId="12" fillId="2" borderId="28" xfId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109361</xdr:colOff>
      <xdr:row>0</xdr:row>
      <xdr:rowOff>194028</xdr:rowOff>
    </xdr:from>
    <xdr:to>
      <xdr:col>2</xdr:col>
      <xdr:colOff>152949</xdr:colOff>
      <xdr:row>2</xdr:row>
      <xdr:rowOff>253999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5611" y="194028"/>
          <a:ext cx="1694588" cy="821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="90" zoomScaleNormal="90" workbookViewId="0">
      <selection activeCell="A8" sqref="A8:G8"/>
    </sheetView>
  </sheetViews>
  <sheetFormatPr defaultColWidth="9" defaultRowHeight="15"/>
  <cols>
    <col min="1" max="1" width="7.140625" customWidth="1"/>
    <col min="2" max="2" width="24.7109375" customWidth="1"/>
    <col min="3" max="3" width="44.425781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10.140625" bestFit="1" customWidth="1"/>
  </cols>
  <sheetData>
    <row r="1" spans="1:8" ht="30">
      <c r="A1" s="89" t="s">
        <v>0</v>
      </c>
      <c r="B1" s="90"/>
      <c r="C1" s="91" t="s">
        <v>1</v>
      </c>
      <c r="D1" s="91"/>
      <c r="E1" s="91"/>
      <c r="F1" s="91"/>
      <c r="G1" s="92"/>
    </row>
    <row r="2" spans="1:8" ht="30">
      <c r="A2" s="93" t="s">
        <v>2</v>
      </c>
      <c r="B2" s="94"/>
      <c r="C2" s="95" t="s">
        <v>3</v>
      </c>
      <c r="D2" s="95"/>
      <c r="E2" s="95"/>
      <c r="F2" s="95"/>
      <c r="G2" s="96"/>
    </row>
    <row r="3" spans="1:8" ht="21" customHeight="1">
      <c r="A3" s="97" t="s">
        <v>4</v>
      </c>
      <c r="B3" s="98"/>
      <c r="C3" s="99" t="s">
        <v>5</v>
      </c>
      <c r="D3" s="99"/>
      <c r="E3" s="99"/>
      <c r="F3" s="99"/>
      <c r="G3" s="100"/>
    </row>
    <row r="4" spans="1:8" ht="22.5" customHeight="1" thickBot="1">
      <c r="A4" s="78" t="s">
        <v>6</v>
      </c>
      <c r="B4" s="79"/>
      <c r="C4" s="80" t="s">
        <v>7</v>
      </c>
      <c r="D4" s="80"/>
      <c r="E4" s="80"/>
      <c r="F4" s="80"/>
      <c r="G4" s="81"/>
    </row>
    <row r="5" spans="1:8" ht="19.5" thickBot="1">
      <c r="A5" s="82" t="s">
        <v>8</v>
      </c>
      <c r="B5" s="83"/>
      <c r="C5" s="83"/>
      <c r="D5" s="83"/>
      <c r="E5" s="83"/>
      <c r="F5" s="83"/>
      <c r="G5" s="84"/>
    </row>
    <row r="6" spans="1:8" ht="15" customHeight="1">
      <c r="A6" s="40" t="s">
        <v>9</v>
      </c>
      <c r="B6" s="44"/>
      <c r="C6" s="46" t="s">
        <v>41</v>
      </c>
      <c r="D6" s="47"/>
      <c r="E6" s="48"/>
      <c r="F6" s="40" t="s">
        <v>10</v>
      </c>
      <c r="G6" s="42" t="s">
        <v>65</v>
      </c>
    </row>
    <row r="7" spans="1:8" ht="15" customHeight="1" thickBot="1">
      <c r="A7" s="41"/>
      <c r="B7" s="45"/>
      <c r="C7" s="49"/>
      <c r="D7" s="50"/>
      <c r="E7" s="51"/>
      <c r="F7" s="41"/>
      <c r="G7" s="43"/>
    </row>
    <row r="8" spans="1:8" ht="22.5" customHeight="1" thickBot="1">
      <c r="A8" s="85" t="s">
        <v>43</v>
      </c>
      <c r="B8" s="86"/>
      <c r="C8" s="86"/>
      <c r="D8" s="86"/>
      <c r="E8" s="86"/>
      <c r="F8" s="86"/>
      <c r="G8" s="87"/>
      <c r="H8" s="36"/>
    </row>
    <row r="9" spans="1:8" ht="21" customHeight="1" thickBot="1">
      <c r="A9" s="2" t="s">
        <v>11</v>
      </c>
      <c r="B9" s="52" t="s">
        <v>12</v>
      </c>
      <c r="C9" s="53"/>
      <c r="D9" s="3" t="s">
        <v>13</v>
      </c>
      <c r="E9" s="3" t="s">
        <v>14</v>
      </c>
      <c r="F9" s="3" t="s">
        <v>15</v>
      </c>
      <c r="G9" s="4" t="s">
        <v>16</v>
      </c>
    </row>
    <row r="10" spans="1:8" ht="19.149999999999999" customHeight="1" thickBot="1">
      <c r="A10" s="5">
        <v>1</v>
      </c>
      <c r="B10" s="54" t="s">
        <v>44</v>
      </c>
      <c r="C10" s="55"/>
      <c r="D10" s="6" t="s">
        <v>17</v>
      </c>
      <c r="E10" s="6">
        <v>2</v>
      </c>
      <c r="F10" s="33">
        <v>25400</v>
      </c>
      <c r="G10" s="7">
        <f>F10*E10</f>
        <v>50800</v>
      </c>
    </row>
    <row r="11" spans="1:8">
      <c r="A11" s="9" t="s">
        <v>18</v>
      </c>
      <c r="B11" s="88" t="s">
        <v>19</v>
      </c>
      <c r="C11" s="88"/>
      <c r="D11" s="10"/>
      <c r="E11" s="11"/>
      <c r="F11" s="11"/>
      <c r="G11" s="12">
        <f>SUM(G10:G10)</f>
        <v>50800</v>
      </c>
    </row>
    <row r="12" spans="1:8">
      <c r="A12" s="13" t="s">
        <v>20</v>
      </c>
      <c r="B12" s="67" t="s">
        <v>45</v>
      </c>
      <c r="C12" s="67"/>
      <c r="D12" s="14"/>
      <c r="E12" s="15"/>
      <c r="F12" s="15"/>
      <c r="G12" s="16">
        <f>G11*18%</f>
        <v>9144</v>
      </c>
    </row>
    <row r="13" spans="1:8" ht="15.75" thickBot="1">
      <c r="A13" s="17" t="s">
        <v>21</v>
      </c>
      <c r="B13" s="68" t="s">
        <v>22</v>
      </c>
      <c r="C13" s="68"/>
      <c r="D13" s="18"/>
      <c r="E13" s="19"/>
      <c r="F13" s="19"/>
      <c r="G13" s="20">
        <f>SUM(G11:G12)</f>
        <v>59944</v>
      </c>
    </row>
    <row r="14" spans="1:8" ht="20.45" customHeight="1" thickBot="1">
      <c r="A14" s="69" t="s">
        <v>23</v>
      </c>
      <c r="B14" s="70"/>
      <c r="C14" s="70"/>
      <c r="D14" s="70"/>
      <c r="E14" s="70"/>
      <c r="F14" s="70"/>
      <c r="G14" s="71"/>
    </row>
    <row r="15" spans="1:8" ht="16.5" customHeight="1" thickBot="1">
      <c r="A15" s="1" t="s">
        <v>24</v>
      </c>
      <c r="B15" s="72" t="s">
        <v>25</v>
      </c>
      <c r="C15" s="72"/>
      <c r="D15" s="3" t="s">
        <v>13</v>
      </c>
      <c r="E15" s="3" t="s">
        <v>14</v>
      </c>
      <c r="F15" s="3" t="s">
        <v>15</v>
      </c>
      <c r="G15" s="4" t="s">
        <v>16</v>
      </c>
    </row>
    <row r="16" spans="1:8">
      <c r="A16" s="37" t="s">
        <v>48</v>
      </c>
      <c r="B16" s="60" t="s">
        <v>60</v>
      </c>
      <c r="C16" s="61"/>
      <c r="D16" s="8" t="s">
        <v>17</v>
      </c>
      <c r="E16" s="21">
        <v>2</v>
      </c>
      <c r="F16" s="21">
        <v>1000</v>
      </c>
      <c r="G16" s="7">
        <f t="shared" ref="G16" si="0">F16*E16</f>
        <v>2000</v>
      </c>
    </row>
    <row r="17" spans="1:8" ht="30.75" customHeight="1">
      <c r="A17" s="37" t="s">
        <v>49</v>
      </c>
      <c r="B17" s="60" t="s">
        <v>46</v>
      </c>
      <c r="C17" s="61"/>
      <c r="D17" s="8" t="s">
        <v>17</v>
      </c>
      <c r="E17" s="21">
        <v>2</v>
      </c>
      <c r="F17" s="21">
        <v>1750</v>
      </c>
      <c r="G17" s="7">
        <f t="shared" ref="G17:G23" si="1">F17*E17</f>
        <v>3500</v>
      </c>
    </row>
    <row r="18" spans="1:8">
      <c r="A18" s="37" t="s">
        <v>50</v>
      </c>
      <c r="B18" s="65" t="s">
        <v>55</v>
      </c>
      <c r="C18" s="66"/>
      <c r="D18" s="8" t="s">
        <v>47</v>
      </c>
      <c r="E18" s="21">
        <v>77</v>
      </c>
      <c r="F18" s="21">
        <v>900</v>
      </c>
      <c r="G18" s="7">
        <f t="shared" si="1"/>
        <v>69300</v>
      </c>
    </row>
    <row r="19" spans="1:8" ht="15.75" thickBot="1">
      <c r="A19" s="37" t="s">
        <v>51</v>
      </c>
      <c r="B19" s="65" t="s">
        <v>57</v>
      </c>
      <c r="C19" s="66"/>
      <c r="D19" s="8" t="s">
        <v>47</v>
      </c>
      <c r="E19" s="21">
        <v>82</v>
      </c>
      <c r="F19" s="21">
        <v>140</v>
      </c>
      <c r="G19" s="7">
        <f t="shared" si="1"/>
        <v>11480</v>
      </c>
    </row>
    <row r="20" spans="1:8" ht="16.5" thickBot="1">
      <c r="A20" s="37" t="s">
        <v>52</v>
      </c>
      <c r="B20" s="65" t="s">
        <v>58</v>
      </c>
      <c r="C20" s="66"/>
      <c r="D20" s="8" t="s">
        <v>47</v>
      </c>
      <c r="E20" s="21">
        <v>86</v>
      </c>
      <c r="F20" s="21">
        <v>190</v>
      </c>
      <c r="G20" s="7">
        <f t="shared" si="1"/>
        <v>16340</v>
      </c>
      <c r="H20" s="38" t="s">
        <v>61</v>
      </c>
    </row>
    <row r="21" spans="1:8">
      <c r="A21" s="37" t="s">
        <v>53</v>
      </c>
      <c r="B21" s="65" t="s">
        <v>56</v>
      </c>
      <c r="C21" s="66"/>
      <c r="D21" s="8" t="s">
        <v>47</v>
      </c>
      <c r="E21" s="21">
        <v>7</v>
      </c>
      <c r="F21" s="21">
        <v>120</v>
      </c>
      <c r="G21" s="7">
        <f t="shared" si="1"/>
        <v>840</v>
      </c>
    </row>
    <row r="22" spans="1:8" ht="18" customHeight="1">
      <c r="A22" s="37" t="s">
        <v>54</v>
      </c>
      <c r="B22" s="62" t="s">
        <v>59</v>
      </c>
      <c r="C22" s="62"/>
      <c r="D22" s="32" t="s">
        <v>17</v>
      </c>
      <c r="E22" s="21">
        <v>2</v>
      </c>
      <c r="F22" s="21">
        <v>900</v>
      </c>
      <c r="G22" s="7">
        <f t="shared" si="1"/>
        <v>1800</v>
      </c>
    </row>
    <row r="23" spans="1:8" ht="18" customHeight="1" thickBot="1">
      <c r="A23" s="37" t="s">
        <v>63</v>
      </c>
      <c r="B23" s="62" t="s">
        <v>64</v>
      </c>
      <c r="C23" s="62"/>
      <c r="D23" s="8" t="s">
        <v>17</v>
      </c>
      <c r="E23" s="21">
        <v>2</v>
      </c>
      <c r="F23" s="21">
        <v>1000</v>
      </c>
      <c r="G23" s="7">
        <f t="shared" si="1"/>
        <v>2000</v>
      </c>
    </row>
    <row r="24" spans="1:8">
      <c r="A24" s="22" t="s">
        <v>26</v>
      </c>
      <c r="B24" s="57" t="s">
        <v>27</v>
      </c>
      <c r="C24" s="57"/>
      <c r="D24" s="57"/>
      <c r="E24" s="23"/>
      <c r="F24" s="23"/>
      <c r="G24" s="24">
        <f>SUM(G16:G23)</f>
        <v>107260</v>
      </c>
    </row>
    <row r="25" spans="1:8">
      <c r="A25" s="26" t="s">
        <v>28</v>
      </c>
      <c r="B25" s="58" t="s">
        <v>29</v>
      </c>
      <c r="C25" s="58"/>
      <c r="D25" s="58"/>
      <c r="E25" s="30"/>
      <c r="F25" s="30"/>
      <c r="G25" s="28">
        <f>G24*18%</f>
        <v>19306.8</v>
      </c>
    </row>
    <row r="26" spans="1:8" ht="15.75" thickBot="1">
      <c r="A26" s="27" t="s">
        <v>30</v>
      </c>
      <c r="B26" s="77" t="s">
        <v>31</v>
      </c>
      <c r="C26" s="77"/>
      <c r="D26" s="77"/>
      <c r="E26" s="31"/>
      <c r="F26" s="31"/>
      <c r="G26" s="29">
        <f>SUM(G24:G25)</f>
        <v>126566.8</v>
      </c>
    </row>
    <row r="27" spans="1:8">
      <c r="A27" s="63" t="s">
        <v>42</v>
      </c>
      <c r="B27" s="75" t="s">
        <v>62</v>
      </c>
      <c r="C27" s="75"/>
      <c r="D27" s="75"/>
      <c r="E27" s="34"/>
      <c r="F27" s="34"/>
      <c r="G27" s="73">
        <f>G13+G26</f>
        <v>186510.8</v>
      </c>
    </row>
    <row r="28" spans="1:8" ht="15.75" thickBot="1">
      <c r="A28" s="64"/>
      <c r="B28" s="76"/>
      <c r="C28" s="76"/>
      <c r="D28" s="76"/>
      <c r="E28" s="35"/>
      <c r="F28" s="35"/>
      <c r="G28" s="74"/>
    </row>
    <row r="30" spans="1:8" ht="15.75">
      <c r="A30" s="59" t="s">
        <v>32</v>
      </c>
      <c r="B30" s="59"/>
      <c r="C30" s="59"/>
      <c r="D30" s="59"/>
      <c r="E30" s="59"/>
      <c r="F30" s="59"/>
    </row>
    <row r="31" spans="1:8" ht="15.75">
      <c r="A31" s="25">
        <v>1</v>
      </c>
      <c r="B31" s="39" t="s">
        <v>33</v>
      </c>
      <c r="C31" s="39"/>
      <c r="D31" s="39"/>
      <c r="E31" s="39"/>
      <c r="F31" s="39"/>
    </row>
    <row r="32" spans="1:8" ht="15.75">
      <c r="A32" s="25">
        <v>2</v>
      </c>
      <c r="B32" s="56" t="s">
        <v>34</v>
      </c>
      <c r="C32" s="56"/>
      <c r="D32" s="56"/>
      <c r="E32" s="56"/>
      <c r="F32" s="56"/>
    </row>
    <row r="33" spans="1:6" ht="15.75">
      <c r="A33" s="25">
        <v>3</v>
      </c>
      <c r="B33" s="56" t="s">
        <v>35</v>
      </c>
      <c r="C33" s="56"/>
      <c r="D33" s="56"/>
      <c r="E33" s="56"/>
      <c r="F33" s="56"/>
    </row>
    <row r="34" spans="1:6" ht="32.1" customHeight="1">
      <c r="A34" s="25">
        <v>4</v>
      </c>
      <c r="B34" s="56" t="s">
        <v>36</v>
      </c>
      <c r="C34" s="56"/>
      <c r="D34" s="56"/>
      <c r="E34" s="56"/>
      <c r="F34" s="56"/>
    </row>
    <row r="35" spans="1:6" ht="15.75">
      <c r="A35" s="25">
        <v>5</v>
      </c>
      <c r="B35" s="39" t="s">
        <v>37</v>
      </c>
      <c r="C35" s="39"/>
      <c r="D35" s="39"/>
      <c r="E35" s="39"/>
      <c r="F35" s="39"/>
    </row>
    <row r="36" spans="1:6" ht="15.75">
      <c r="A36" s="25">
        <v>6</v>
      </c>
      <c r="B36" s="39" t="s">
        <v>38</v>
      </c>
      <c r="C36" s="39"/>
      <c r="D36" s="39"/>
      <c r="E36" s="39"/>
      <c r="F36" s="39"/>
    </row>
    <row r="37" spans="1:6" ht="15.75">
      <c r="A37" s="25">
        <v>7</v>
      </c>
      <c r="B37" s="39" t="s">
        <v>39</v>
      </c>
      <c r="C37" s="39"/>
      <c r="D37" s="39"/>
      <c r="E37" s="39"/>
      <c r="F37" s="39"/>
    </row>
    <row r="38" spans="1:6" ht="15.75">
      <c r="A38" s="25">
        <v>8</v>
      </c>
      <c r="B38" s="39" t="s">
        <v>40</v>
      </c>
      <c r="C38" s="39"/>
      <c r="D38" s="39"/>
      <c r="E38" s="39"/>
      <c r="F38" s="39"/>
    </row>
  </sheetData>
  <mergeCells count="44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G27:G28"/>
    <mergeCell ref="B27:D28"/>
    <mergeCell ref="B18:C18"/>
    <mergeCell ref="B19:C19"/>
    <mergeCell ref="B21:C21"/>
    <mergeCell ref="B26:D26"/>
    <mergeCell ref="B23:C23"/>
    <mergeCell ref="B12:C12"/>
    <mergeCell ref="B13:C13"/>
    <mergeCell ref="A14:G14"/>
    <mergeCell ref="B15:C15"/>
    <mergeCell ref="B16:C16"/>
    <mergeCell ref="B31:F31"/>
    <mergeCell ref="B17:C17"/>
    <mergeCell ref="B22:C22"/>
    <mergeCell ref="A27:A28"/>
    <mergeCell ref="B20:C20"/>
    <mergeCell ref="B37:F37"/>
    <mergeCell ref="B38:F38"/>
    <mergeCell ref="F6:F7"/>
    <mergeCell ref="G6:G7"/>
    <mergeCell ref="A6:B7"/>
    <mergeCell ref="C6:E7"/>
    <mergeCell ref="B9:C9"/>
    <mergeCell ref="B10:C10"/>
    <mergeCell ref="B32:F32"/>
    <mergeCell ref="B33:F33"/>
    <mergeCell ref="B34:F34"/>
    <mergeCell ref="B35:F35"/>
    <mergeCell ref="B36:F36"/>
    <mergeCell ref="B24:D24"/>
    <mergeCell ref="B25:D25"/>
    <mergeCell ref="A30:F30"/>
  </mergeCells>
  <hyperlinks>
    <hyperlink ref="B2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2025-10-04T13:04:22Z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