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THOMAS COOK NATURE TRAILS RESORT\TURBH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2" i="1" l="1"/>
  <c r="G13" i="1"/>
  <c r="G11" i="1" l="1"/>
</calcChain>
</file>

<file path=xl/sharedStrings.xml><?xml version="1.0" encoding="utf-8"?>
<sst xmlns="http://schemas.openxmlformats.org/spreadsheetml/2006/main" count="45" uniqueCount="44">
  <si>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</si>
  <si>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</si>
  <si>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</si>
  <si>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</si>
  <si>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</si>
  <si>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</si>
  <si>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</si>
  <si>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</si>
  <si>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</si>
  <si>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</si>
  <si>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</si>
  <si>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</si>
  <si>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</si>
  <si>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</si>
  <si>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</si>
  <si>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</si>
  <si>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</si>
  <si>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</si>
  <si>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</si>
  <si>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</si>
  <si>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</si>
  <si>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</si>
  <si>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</si>
  <si>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</si>
  <si>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</si>
  <si>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</si>
  <si>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</si>
  <si>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</si>
  <si>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</si>
  <si>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</si>
  <si>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</si>
  <si>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</si>
  <si>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</si>
  <si>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</si>
  <si>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</si>
  <si>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</si>
  <si>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</si>
  <si>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</si>
  <si>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 xml:space="preserve">Thomas Cook Nature trails resort Kundalika 
</t>
  </si>
  <si>
    <t>Site Address: - kamath post jamgaon Taluka roha, Distric Raigad Pin 402304.</t>
  </si>
  <si>
    <t>Standard Installation of Split AC Unit -
1.5TR</t>
  </si>
  <si>
    <t>L-Type Stand for outdoor unit</t>
  </si>
  <si>
    <t>01.10.2025</t>
  </si>
  <si>
    <t xml:space="preserve">Drain Pipe 25mm Hard PVC Pipe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</si>
</sst>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top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top" wrapText="1"/>
    </xf>
    <xf numFmtId="0" fontId="12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12" fillId="0" borderId="16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151694</xdr:colOff>
      <xdr:row>0</xdr:row>
      <xdr:rowOff>141113</xdr:rowOff>
    </xdr:from>
    <xdr:to>
      <xdr:col>2</xdr:col>
      <xdr:colOff>420942</xdr:colOff>
      <xdr:row>2</xdr:row>
      <xdr:rowOff>148167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1694" y="141113"/>
          <a:ext cx="1454581" cy="705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="90" zoomScaleNormal="90" workbookViewId="0">
      <selection activeCell="G16" sqref="G16"/>
    </sheetView>
  </sheetViews>
  <sheetFormatPr defaultColWidth="9" defaultRowHeight="15"/>
  <cols>
    <col min="1" max="1" width="7.140625" customWidth="1"/>
    <col min="2" max="2" width="10.5703125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7" t="s">
        <v>0</v>
      </c>
      <c r="B1" s="28"/>
      <c r="C1" s="28" t="s">
        <v>1</v>
      </c>
      <c r="D1" s="28"/>
      <c r="E1" s="28"/>
      <c r="F1" s="28"/>
      <c r="G1" s="29"/>
    </row>
    <row r="2" spans="1:7" ht="27.75">
      <c r="A2" s="30" t="s">
        <v>2</v>
      </c>
      <c r="B2" s="31"/>
      <c r="C2" s="31" t="s">
        <v>3</v>
      </c>
      <c r="D2" s="31"/>
      <c r="E2" s="31"/>
      <c r="F2" s="31"/>
      <c r="G2" s="32"/>
    </row>
    <row r="3" spans="1:7" ht="21" customHeight="1">
      <c r="A3" s="33" t="s">
        <v>4</v>
      </c>
      <c r="B3" s="34"/>
      <c r="C3" s="34" t="s">
        <v>5</v>
      </c>
      <c r="D3" s="34"/>
      <c r="E3" s="34"/>
      <c r="F3" s="34"/>
      <c r="G3" s="35"/>
    </row>
    <row r="4" spans="1:7" ht="22.5" customHeight="1" thickBot="1">
      <c r="A4" s="41" t="s">
        <v>6</v>
      </c>
      <c r="B4" s="42"/>
      <c r="C4" s="42" t="s">
        <v>7</v>
      </c>
      <c r="D4" s="42"/>
      <c r="E4" s="42"/>
      <c r="F4" s="42"/>
      <c r="G4" s="43"/>
    </row>
    <row r="5" spans="1:7" ht="19.5" thickBot="1">
      <c r="A5" s="44" t="s">
        <v>8</v>
      </c>
      <c r="B5" s="45"/>
      <c r="C5" s="45"/>
      <c r="D5" s="45"/>
      <c r="E5" s="45"/>
      <c r="F5" s="45"/>
      <c r="G5" s="46"/>
    </row>
    <row r="6" spans="1:7" ht="15" customHeight="1">
      <c r="A6" s="47" t="s">
        <v>9</v>
      </c>
      <c r="B6" s="51"/>
      <c r="C6" s="53" t="s">
        <v>38</v>
      </c>
      <c r="D6" s="54"/>
      <c r="E6" s="55"/>
      <c r="F6" s="47" t="s">
        <v>10</v>
      </c>
      <c r="G6" s="49" t="s">
        <v>42</v>
      </c>
    </row>
    <row r="7" spans="1:7" ht="15" customHeight="1" thickBot="1">
      <c r="A7" s="48"/>
      <c r="B7" s="52"/>
      <c r="C7" s="56"/>
      <c r="D7" s="57"/>
      <c r="E7" s="58"/>
      <c r="F7" s="48"/>
      <c r="G7" s="50"/>
    </row>
    <row r="8" spans="1:7" ht="22.5" customHeight="1" thickBot="1">
      <c r="A8" s="22" t="s">
        <v>39</v>
      </c>
      <c r="B8" s="23"/>
      <c r="C8" s="23"/>
      <c r="D8" s="23"/>
      <c r="E8" s="23"/>
      <c r="F8" s="23"/>
      <c r="G8" s="24"/>
    </row>
    <row r="9" spans="1:7" ht="20.45" customHeight="1" thickBot="1">
      <c r="A9" s="36" t="s">
        <v>19</v>
      </c>
      <c r="B9" s="37"/>
      <c r="C9" s="37"/>
      <c r="D9" s="37"/>
      <c r="E9" s="37"/>
      <c r="F9" s="37"/>
      <c r="G9" s="38"/>
    </row>
    <row r="10" spans="1:7" ht="16.5" customHeight="1">
      <c r="A10" s="18" t="s">
        <v>20</v>
      </c>
      <c r="B10" s="39" t="s">
        <v>21</v>
      </c>
      <c r="C10" s="39"/>
      <c r="D10" s="19" t="s">
        <v>11</v>
      </c>
      <c r="E10" s="19" t="s">
        <v>12</v>
      </c>
      <c r="F10" s="19" t="s">
        <v>13</v>
      </c>
      <c r="G10" s="20" t="s">
        <v>14</v>
      </c>
    </row>
    <row r="11" spans="1:7">
      <c r="A11" s="8" t="s">
        <v>35</v>
      </c>
      <c r="B11" s="40" t="s">
        <v>40</v>
      </c>
      <c r="C11" s="40"/>
      <c r="D11" s="1" t="s">
        <v>15</v>
      </c>
      <c r="E11" s="2">
        <v>5</v>
      </c>
      <c r="F11" s="2">
        <v>1600</v>
      </c>
      <c r="G11" s="7">
        <f t="shared" ref="G11:G13" si="0">F11*E11</f>
        <v>8000</v>
      </c>
    </row>
    <row r="12" spans="1:7">
      <c r="A12" s="8" t="s">
        <v>36</v>
      </c>
      <c r="B12" s="21" t="s">
        <v>43</v>
      </c>
      <c r="C12" s="21"/>
      <c r="D12" s="1" t="s">
        <v>22</v>
      </c>
      <c r="E12" s="2">
        <v>30</v>
      </c>
      <c r="F12" s="2">
        <v>240</v>
      </c>
      <c r="G12" s="7">
        <f t="shared" si="0"/>
        <v>7200</v>
      </c>
    </row>
    <row r="13" spans="1:7" ht="16.899999999999999" customHeight="1" thickBot="1">
      <c r="A13" s="8" t="s">
        <v>37</v>
      </c>
      <c r="B13" s="21" t="s">
        <v>41</v>
      </c>
      <c r="C13" s="21"/>
      <c r="D13" s="1" t="s">
        <v>15</v>
      </c>
      <c r="E13" s="2">
        <v>5</v>
      </c>
      <c r="F13" s="2">
        <v>850</v>
      </c>
      <c r="G13" s="7">
        <f t="shared" si="0"/>
        <v>4250</v>
      </c>
    </row>
    <row r="14" spans="1:7">
      <c r="A14" s="3" t="s">
        <v>16</v>
      </c>
      <c r="B14" s="60" t="s">
        <v>23</v>
      </c>
      <c r="C14" s="60"/>
      <c r="D14" s="60"/>
      <c r="E14" s="4"/>
      <c r="F14" s="4"/>
      <c r="G14" s="5">
        <f>SUM(G11:G13)</f>
        <v>19450</v>
      </c>
    </row>
    <row r="15" spans="1:7">
      <c r="A15" s="9" t="s">
        <v>17</v>
      </c>
      <c r="B15" s="61" t="s">
        <v>24</v>
      </c>
      <c r="C15" s="61"/>
      <c r="D15" s="61"/>
      <c r="E15" s="13"/>
      <c r="F15" s="13"/>
      <c r="G15" s="11">
        <f>G14*18%</f>
        <v>3501</v>
      </c>
    </row>
    <row r="16" spans="1:7" ht="15.75" thickBot="1">
      <c r="A16" s="10" t="s">
        <v>18</v>
      </c>
      <c r="B16" s="25" t="s">
        <v>25</v>
      </c>
      <c r="C16" s="25"/>
      <c r="D16" s="25"/>
      <c r="E16" s="14"/>
      <c r="F16" s="14"/>
      <c r="G16" s="12">
        <f>SUM(G14:G15)</f>
        <v>22951</v>
      </c>
    </row>
    <row r="17" spans="1:7">
      <c r="A17" s="15"/>
      <c r="B17" s="16"/>
      <c r="C17" s="16"/>
      <c r="D17" s="16"/>
      <c r="E17" s="15"/>
      <c r="F17" s="15"/>
      <c r="G17" s="17"/>
    </row>
    <row r="18" spans="1:7" ht="15.75">
      <c r="A18" s="62" t="s">
        <v>26</v>
      </c>
      <c r="B18" s="62"/>
      <c r="C18" s="62"/>
      <c r="D18" s="62"/>
      <c r="E18" s="62"/>
      <c r="F18" s="62"/>
    </row>
    <row r="19" spans="1:7" ht="15.75">
      <c r="A19" s="6">
        <v>1</v>
      </c>
      <c r="B19" s="26" t="s">
        <v>27</v>
      </c>
      <c r="C19" s="26"/>
      <c r="D19" s="26"/>
      <c r="E19" s="26"/>
      <c r="F19" s="26"/>
    </row>
    <row r="20" spans="1:7" ht="15.75">
      <c r="A20" s="6">
        <v>2</v>
      </c>
      <c r="B20" s="59" t="s">
        <v>28</v>
      </c>
      <c r="C20" s="59"/>
      <c r="D20" s="59"/>
      <c r="E20" s="59"/>
      <c r="F20" s="59"/>
    </row>
    <row r="21" spans="1:7" ht="15.75">
      <c r="A21" s="6">
        <v>3</v>
      </c>
      <c r="B21" s="59" t="s">
        <v>29</v>
      </c>
      <c r="C21" s="59"/>
      <c r="D21" s="59"/>
      <c r="E21" s="59"/>
      <c r="F21" s="59"/>
    </row>
    <row r="22" spans="1:7" ht="32.1" customHeight="1">
      <c r="A22" s="6">
        <v>4</v>
      </c>
      <c r="B22" s="59" t="s">
        <v>30</v>
      </c>
      <c r="C22" s="59"/>
      <c r="D22" s="59"/>
      <c r="E22" s="59"/>
      <c r="F22" s="59"/>
    </row>
    <row r="23" spans="1:7" ht="15.75">
      <c r="A23" s="6">
        <v>5</v>
      </c>
      <c r="B23" s="26" t="s">
        <v>31</v>
      </c>
      <c r="C23" s="26"/>
      <c r="D23" s="26"/>
      <c r="E23" s="26"/>
      <c r="F23" s="26"/>
    </row>
    <row r="24" spans="1:7" ht="15.75">
      <c r="A24" s="6">
        <v>6</v>
      </c>
      <c r="B24" s="26" t="s">
        <v>32</v>
      </c>
      <c r="C24" s="26"/>
      <c r="D24" s="26"/>
      <c r="E24" s="26"/>
      <c r="F24" s="26"/>
    </row>
    <row r="25" spans="1:7" ht="15.75">
      <c r="A25" s="6">
        <v>7</v>
      </c>
      <c r="B25" s="26" t="s">
        <v>33</v>
      </c>
      <c r="C25" s="26"/>
      <c r="D25" s="26"/>
      <c r="E25" s="26"/>
      <c r="F25" s="26"/>
    </row>
    <row r="26" spans="1:7" ht="15.75">
      <c r="A26" s="6">
        <v>8</v>
      </c>
      <c r="B26" s="26" t="s">
        <v>34</v>
      </c>
      <c r="C26" s="26"/>
      <c r="D26" s="26"/>
      <c r="E26" s="26"/>
      <c r="F26" s="26"/>
    </row>
    <row r="27" spans="1:7" ht="15.75">
      <c r="A27" s="6">
        <v>9</v>
      </c>
      <c r="B27" s="26"/>
      <c r="C27" s="26"/>
      <c r="D27" s="26"/>
      <c r="E27" s="26"/>
      <c r="F27" s="26"/>
    </row>
  </sheetData>
  <mergeCells count="32"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4:D14"/>
    <mergeCell ref="B15:D15"/>
    <mergeCell ref="A18:F18"/>
    <mergeCell ref="B19:F19"/>
    <mergeCell ref="B12:C12"/>
    <mergeCell ref="B13:C13"/>
    <mergeCell ref="A8:G8"/>
    <mergeCell ref="B16:D16"/>
    <mergeCell ref="B27:F27"/>
    <mergeCell ref="A1:B1"/>
    <mergeCell ref="C1:G1"/>
    <mergeCell ref="A2:B2"/>
    <mergeCell ref="C2:G2"/>
    <mergeCell ref="A3:B3"/>
    <mergeCell ref="C3:G3"/>
    <mergeCell ref="A9:G9"/>
    <mergeCell ref="B10:C10"/>
    <mergeCell ref="B11:C11"/>
    <mergeCell ref="A4:B4"/>
    <mergeCell ref="C4:G4"/>
    <mergeCell ref="A5:G5"/>
  </mergeCells>
  <phoneticPr fontId="14" type="noConversion"/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2025-10-01T08:21:58Z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