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0DF30607-51E0-412A-9DA1-07E471362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11" i="1"/>
  <c r="G22" i="1" l="1"/>
  <c r="G23" i="1"/>
  <c r="G24" i="1" s="1"/>
</calcChain>
</file>

<file path=xl/sharedStrings.xml><?xml version="1.0" encoding="utf-8"?>
<sst xmlns="http://schemas.openxmlformats.org/spreadsheetml/2006/main" count="49" uniqueCount="41">
  <si>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</si>
  <si>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</si>
  <si>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</si>
  <si>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</si>
  <si>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</si>
  <si>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</si>
  <si>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</si>
  <si>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</si>
  <si>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</si>
  <si>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</si>
  <si>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</si>
  <si>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</si>
  <si>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</si>
  <si>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</si>
  <si>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</si>
  <si>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</si>
  <si>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</si>
  <si>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</si>
  <si>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</si>
  <si>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</si>
  <si>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</si>
  <si>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</si>
  <si>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</si>
  <si>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</si>
  <si>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</si>
  <si>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</si>
  <si>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Site Address: - Near subway, QV32+2G7, Sarwal, Janipur, Jammu, Jammu and Kashmir 180007</t>
  </si>
  <si>
    <t xml:space="preserve">Refrigeration Piping for Hi Wall Unit </t>
  </si>
  <si>
    <t>Cable Tray</t>
  </si>
  <si>
    <t>Dr. Agarwal's Eye Hospital</t>
  </si>
  <si>
    <t>Outdoor Unit Floor Stand</t>
  </si>
  <si>
    <t>A</t>
  </si>
  <si>
    <t>B</t>
  </si>
  <si>
    <t>C</t>
  </si>
  <si>
    <t xml:space="preserve">Standard Installation, Pressure Testing, Vacummizing, Testing &amp; Commissioning of Hi Wall Unit - 1.0 TR </t>
  </si>
  <si>
    <t xml:space="preserve">Standard Installation, Pressure Testing, Vacummizing, Testing &amp; Commissioning of Cassette Unit - 2.0 TR </t>
  </si>
  <si>
    <t>Refrigeration Piping for Cassette Unit</t>
  </si>
  <si>
    <t>12.01.2024</t>
  </si>
  <si>
    <t>L/S</t>
  </si>
  <si>
    <t>2 Nos. 6FT Ladder (9 Days - Per Day Rs. 100/-)</t>
  </si>
  <si>
    <t>Civil Work (To Conceal Copper &amp; Drain Pipe)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</si>
</sst>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41.554687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3" t="s">
        <v>18</v>
      </c>
      <c r="B1" s="45"/>
      <c r="C1" s="45" t="s">
        <v>19</v>
      </c>
      <c r="D1" s="45"/>
      <c r="E1" s="45"/>
      <c r="F1" s="45"/>
      <c r="G1" s="46"/>
    </row>
    <row r="2" spans="1:7" ht="27" x14ac:dyDescent="0.3">
      <c r="A2" s="54" t="s">
        <v>20</v>
      </c>
      <c r="B2" s="47"/>
      <c r="C2" s="47" t="s">
        <v>21</v>
      </c>
      <c r="D2" s="47"/>
      <c r="E2" s="47"/>
      <c r="F2" s="47"/>
      <c r="G2" s="48"/>
    </row>
    <row r="3" spans="1:7" ht="21" customHeight="1" x14ac:dyDescent="0.3">
      <c r="A3" s="55" t="s">
        <v>22</v>
      </c>
      <c r="B3" s="49"/>
      <c r="C3" s="49" t="s">
        <v>23</v>
      </c>
      <c r="D3" s="49"/>
      <c r="E3" s="49"/>
      <c r="F3" s="49"/>
      <c r="G3" s="50"/>
    </row>
    <row r="4" spans="1:7" ht="22.5" customHeight="1" thickBot="1" x14ac:dyDescent="0.35">
      <c r="A4" s="56" t="s">
        <v>24</v>
      </c>
      <c r="B4" s="51"/>
      <c r="C4" s="51" t="s">
        <v>25</v>
      </c>
      <c r="D4" s="51"/>
      <c r="E4" s="51"/>
      <c r="F4" s="51"/>
      <c r="G4" s="52"/>
    </row>
    <row r="5" spans="1:7" ht="18.600000000000001" thickBot="1" x14ac:dyDescent="0.35">
      <c r="A5" s="30" t="s">
        <v>15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17</v>
      </c>
      <c r="B6" s="34"/>
      <c r="C6" s="39" t="s">
        <v>29</v>
      </c>
      <c r="D6" s="40"/>
      <c r="E6" s="41"/>
      <c r="F6" s="33" t="s">
        <v>16</v>
      </c>
      <c r="G6" s="37" t="s">
        <v>37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22" t="s">
        <v>26</v>
      </c>
      <c r="B8" s="23"/>
      <c r="C8" s="23"/>
      <c r="D8" s="23"/>
      <c r="E8" s="23"/>
      <c r="F8" s="23"/>
      <c r="G8" s="24"/>
    </row>
    <row r="9" spans="1:7" ht="20.399999999999999" customHeight="1" thickBot="1" x14ac:dyDescent="0.35">
      <c r="A9" s="60" t="s">
        <v>5</v>
      </c>
      <c r="B9" s="61"/>
      <c r="C9" s="61"/>
      <c r="D9" s="61"/>
      <c r="E9" s="61"/>
      <c r="F9" s="61"/>
      <c r="G9" s="62"/>
    </row>
    <row r="10" spans="1:7" ht="16.5" customHeight="1" thickBot="1" x14ac:dyDescent="0.35">
      <c r="A10" s="10" t="s">
        <v>7</v>
      </c>
      <c r="B10" s="59" t="s">
        <v>6</v>
      </c>
      <c r="C10" s="59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0.75" customHeight="1" x14ac:dyDescent="0.3">
      <c r="A11" s="6">
        <v>1</v>
      </c>
      <c r="B11" s="25" t="s">
        <v>34</v>
      </c>
      <c r="C11" s="26"/>
      <c r="D11" s="9" t="s">
        <v>4</v>
      </c>
      <c r="E11" s="8">
        <v>4</v>
      </c>
      <c r="F11" s="8">
        <v>1500</v>
      </c>
      <c r="G11" s="7">
        <f>F11*E11</f>
        <v>6000</v>
      </c>
    </row>
    <row r="12" spans="1:7" ht="32.25" customHeight="1" x14ac:dyDescent="0.3">
      <c r="A12" s="6">
        <v>2</v>
      </c>
      <c r="B12" s="63" t="s">
        <v>35</v>
      </c>
      <c r="C12" s="64"/>
      <c r="D12" s="2" t="s">
        <v>4</v>
      </c>
      <c r="E12" s="1">
        <v>1</v>
      </c>
      <c r="F12" s="1">
        <v>2500</v>
      </c>
      <c r="G12" s="7">
        <f t="shared" ref="G12:G21" si="0">F12*E12</f>
        <v>2500</v>
      </c>
    </row>
    <row r="13" spans="1:7" ht="15" customHeight="1" x14ac:dyDescent="0.3">
      <c r="A13" s="6">
        <v>3</v>
      </c>
      <c r="B13" s="27" t="s">
        <v>27</v>
      </c>
      <c r="C13" s="27"/>
      <c r="D13" s="2" t="s">
        <v>11</v>
      </c>
      <c r="E13" s="1">
        <v>36</v>
      </c>
      <c r="F13" s="1">
        <v>850</v>
      </c>
      <c r="G13" s="7">
        <f t="shared" si="0"/>
        <v>30600</v>
      </c>
    </row>
    <row r="14" spans="1:7" ht="15" customHeight="1" x14ac:dyDescent="0.3">
      <c r="A14" s="6">
        <v>4</v>
      </c>
      <c r="B14" s="27" t="s">
        <v>36</v>
      </c>
      <c r="C14" s="27"/>
      <c r="D14" s="2" t="s">
        <v>11</v>
      </c>
      <c r="E14" s="1">
        <v>96</v>
      </c>
      <c r="F14" s="1">
        <v>950</v>
      </c>
      <c r="G14" s="7">
        <f t="shared" si="0"/>
        <v>91200</v>
      </c>
    </row>
    <row r="15" spans="1:7" x14ac:dyDescent="0.3">
      <c r="A15" s="6">
        <v>5</v>
      </c>
      <c r="B15" s="27" t="s">
        <v>12</v>
      </c>
      <c r="C15" s="27"/>
      <c r="D15" s="2" t="s">
        <v>11</v>
      </c>
      <c r="E15" s="1">
        <v>264</v>
      </c>
      <c r="F15" s="1">
        <v>120</v>
      </c>
      <c r="G15" s="7">
        <f t="shared" si="0"/>
        <v>31680</v>
      </c>
    </row>
    <row r="16" spans="1:7" x14ac:dyDescent="0.3">
      <c r="A16" s="6">
        <v>6</v>
      </c>
      <c r="B16" s="27" t="s">
        <v>13</v>
      </c>
      <c r="C16" s="27"/>
      <c r="D16" s="2" t="s">
        <v>11</v>
      </c>
      <c r="E16" s="1">
        <v>60</v>
      </c>
      <c r="F16" s="1">
        <v>110</v>
      </c>
      <c r="G16" s="7">
        <f t="shared" si="0"/>
        <v>6600</v>
      </c>
    </row>
    <row r="17" spans="1:7" ht="14.4" customHeight="1" x14ac:dyDescent="0.3">
      <c r="A17" s="6">
        <v>7</v>
      </c>
      <c r="B17" s="27" t="s">
        <v>30</v>
      </c>
      <c r="C17" s="27"/>
      <c r="D17" s="2" t="s">
        <v>4</v>
      </c>
      <c r="E17" s="1">
        <v>5</v>
      </c>
      <c r="F17" s="1">
        <v>850</v>
      </c>
      <c r="G17" s="7">
        <f t="shared" si="0"/>
        <v>4250</v>
      </c>
    </row>
    <row r="18" spans="1:7" ht="14.4" customHeight="1" x14ac:dyDescent="0.3">
      <c r="A18" s="6">
        <v>8</v>
      </c>
      <c r="B18" s="28" t="s">
        <v>40</v>
      </c>
      <c r="C18" s="29"/>
      <c r="D18" s="2" t="s">
        <v>11</v>
      </c>
      <c r="E18" s="1">
        <v>46</v>
      </c>
      <c r="F18" s="1">
        <v>95</v>
      </c>
      <c r="G18" s="7">
        <f t="shared" si="0"/>
        <v>4370</v>
      </c>
    </row>
    <row r="19" spans="1:7" ht="14.4" customHeight="1" x14ac:dyDescent="0.3">
      <c r="A19" s="6">
        <v>9</v>
      </c>
      <c r="B19" s="28" t="s">
        <v>28</v>
      </c>
      <c r="C19" s="29"/>
      <c r="D19" s="2" t="s">
        <v>11</v>
      </c>
      <c r="E19" s="1">
        <v>20</v>
      </c>
      <c r="F19" s="1">
        <v>650</v>
      </c>
      <c r="G19" s="7">
        <f t="shared" si="0"/>
        <v>13000</v>
      </c>
    </row>
    <row r="20" spans="1:7" ht="14.4" customHeight="1" x14ac:dyDescent="0.3">
      <c r="A20" s="6">
        <v>10</v>
      </c>
      <c r="B20" s="28" t="s">
        <v>39</v>
      </c>
      <c r="C20" s="29"/>
      <c r="D20" s="2" t="s">
        <v>38</v>
      </c>
      <c r="E20" s="1">
        <v>18</v>
      </c>
      <c r="F20" s="1">
        <v>100</v>
      </c>
      <c r="G20" s="7">
        <f t="shared" si="0"/>
        <v>1800</v>
      </c>
    </row>
    <row r="21" spans="1:7" ht="14.4" customHeight="1" thickBot="1" x14ac:dyDescent="0.35">
      <c r="A21" s="13">
        <v>11</v>
      </c>
      <c r="B21" s="65" t="s">
        <v>14</v>
      </c>
      <c r="C21" s="66"/>
      <c r="D21" s="14" t="s">
        <v>4</v>
      </c>
      <c r="E21" s="15">
        <v>2</v>
      </c>
      <c r="F21" s="15">
        <v>2000</v>
      </c>
      <c r="G21" s="7">
        <f t="shared" si="0"/>
        <v>4000</v>
      </c>
    </row>
    <row r="22" spans="1:7" x14ac:dyDescent="0.3">
      <c r="A22" s="16" t="s">
        <v>31</v>
      </c>
      <c r="B22" s="67" t="s">
        <v>10</v>
      </c>
      <c r="C22" s="67"/>
      <c r="D22" s="67"/>
      <c r="E22" s="17"/>
      <c r="F22" s="17"/>
      <c r="G22" s="18">
        <f>SUM(G11:G21)</f>
        <v>196000</v>
      </c>
    </row>
    <row r="23" spans="1:7" x14ac:dyDescent="0.3">
      <c r="A23" s="5" t="s">
        <v>32</v>
      </c>
      <c r="B23" s="57" t="s">
        <v>9</v>
      </c>
      <c r="C23" s="57"/>
      <c r="D23" s="57"/>
      <c r="E23" s="4"/>
      <c r="F23" s="4"/>
      <c r="G23" s="3">
        <f>G22*18%</f>
        <v>35280</v>
      </c>
    </row>
    <row r="24" spans="1:7" ht="15" thickBot="1" x14ac:dyDescent="0.35">
      <c r="A24" s="19" t="s">
        <v>33</v>
      </c>
      <c r="B24" s="58" t="s">
        <v>8</v>
      </c>
      <c r="C24" s="58"/>
      <c r="D24" s="58"/>
      <c r="E24" s="20"/>
      <c r="F24" s="20"/>
      <c r="G24" s="21">
        <f>SUM(G22:G23)</f>
        <v>231280</v>
      </c>
    </row>
  </sheetData>
  <mergeCells count="30">
    <mergeCell ref="B23:D23"/>
    <mergeCell ref="B24:D24"/>
    <mergeCell ref="B10:C10"/>
    <mergeCell ref="A9:G9"/>
    <mergeCell ref="B13:C13"/>
    <mergeCell ref="B12:C12"/>
    <mergeCell ref="B21:C21"/>
    <mergeCell ref="B17:C17"/>
    <mergeCell ref="B15:C15"/>
    <mergeCell ref="B16:C16"/>
    <mergeCell ref="B20:C20"/>
    <mergeCell ref="B22:D2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4:C14"/>
    <mergeCell ref="B19:C19"/>
    <mergeCell ref="B18:C18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2024-01-29T06:32:51Z</dcterms:modified>
</cp:coreProperties>
</file>