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2" i="1" l="1"/>
  <c r="G21" i="1"/>
  <c r="G20" i="1"/>
  <c r="G12" i="1"/>
  <c r="G13" i="1"/>
  <c r="G14" i="1"/>
  <c r="G15" i="1"/>
  <c r="G16" i="1"/>
  <c r="G17" i="1"/>
  <c r="G18" i="1"/>
  <c r="G19" i="1"/>
  <c r="G11" i="1"/>
</calcChain>
</file>

<file path=xl/sharedStrings.xml><?xml version="1.0" encoding="utf-8"?>
<sst xmlns="http://schemas.openxmlformats.org/spreadsheetml/2006/main" count="54" uniqueCount="48">
  <si>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</si>
  <si>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</si>
  <si>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</si>
  <si>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</si>
  <si>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</si>
  <si>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</si>
  <si>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</si>
  <si>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</si>
  <si>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</si>
  <si>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</si>
  <si>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</si>
  <si>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</si>
  <si>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</si>
  <si>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</si>
  <si>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</si>
  <si>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</si>
  <si>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</si>
  <si>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</si>
  <si>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</si>
  <si>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</si>
  <si>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</si>
  <si>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</si>
  <si>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</si>
  <si>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</si>
  <si>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</si>
  <si>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</si>
  <si>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</si>
  <si>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</si>
  <si>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</si>
  <si>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</si>
  <si>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</si>
  <si>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</si>
  <si>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</si>
  <si>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</si>
  <si>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</si>
  <si>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</si>
  <si>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</si>
  <si>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</si>
  <si>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Reliance Industries Limited</t>
  </si>
  <si>
    <t>29.02.2024</t>
  </si>
  <si>
    <t>Site Address: -  2nd Floor, Sobhana Super Market, Above Canara Bank, NS Avenue, Rangirkhari, Silchar - 788005, Assam</t>
  </si>
  <si>
    <t xml:space="preserve">Dismantling Of Existing Hi Wall Unit </t>
  </si>
  <si>
    <t xml:space="preserve">Standard Installation, Pressure Testing, Vacummizing, Testing &amp; Commissioning of Hi Wall Unit - 1.0 TR &amp; 2.0 TR </t>
  </si>
  <si>
    <t xml:space="preserve">Refrigeration Piping for Hi Wall Unit - 1.0 TR &amp; 2.0 TR </t>
  </si>
  <si>
    <t xml:space="preserve">Drain Pump </t>
  </si>
  <si>
    <t xml:space="preserve">Outdoor Unit L - Stand For Hi Wall Unit </t>
  </si>
  <si>
    <t>Supply Installation Scaffolding 40 Fit</t>
  </si>
  <si>
    <t>Sqm.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</si>
</sst>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0" xfId="0" applyFont="1" applyFill="1"/>
    <xf numFmtId="0" fontId="14" fillId="0" borderId="1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top" shrinkToFi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3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6" fillId="0" borderId="1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topLeftCell="A7" zoomScale="90" zoomScaleNormal="90" workbookViewId="0">
      <selection activeCell="I13" sqref="I13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3" t="s">
        <v>21</v>
      </c>
      <c r="B1" s="45"/>
      <c r="C1" s="45" t="s">
        <v>22</v>
      </c>
      <c r="D1" s="45"/>
      <c r="E1" s="45"/>
      <c r="F1" s="45"/>
      <c r="G1" s="46"/>
    </row>
    <row r="2" spans="1:7" ht="27.75" x14ac:dyDescent="0.25">
      <c r="A2" s="54" t="s">
        <v>23</v>
      </c>
      <c r="B2" s="47"/>
      <c r="C2" s="47" t="s">
        <v>24</v>
      </c>
      <c r="D2" s="47"/>
      <c r="E2" s="47"/>
      <c r="F2" s="47"/>
      <c r="G2" s="48"/>
    </row>
    <row r="3" spans="1:7" ht="21" customHeight="1" x14ac:dyDescent="0.25">
      <c r="A3" s="55" t="s">
        <v>25</v>
      </c>
      <c r="B3" s="49"/>
      <c r="C3" s="49" t="s">
        <v>26</v>
      </c>
      <c r="D3" s="49"/>
      <c r="E3" s="49"/>
      <c r="F3" s="49"/>
      <c r="G3" s="50"/>
    </row>
    <row r="4" spans="1:7" ht="22.5" customHeight="1" thickBot="1" x14ac:dyDescent="0.3">
      <c r="A4" s="56" t="s">
        <v>27</v>
      </c>
      <c r="B4" s="51"/>
      <c r="C4" s="51" t="s">
        <v>28</v>
      </c>
      <c r="D4" s="51"/>
      <c r="E4" s="51"/>
      <c r="F4" s="51"/>
      <c r="G4" s="52"/>
    </row>
    <row r="5" spans="1:7" ht="19.5" thickBot="1" x14ac:dyDescent="0.3">
      <c r="A5" s="31" t="s">
        <v>18</v>
      </c>
      <c r="B5" s="32"/>
      <c r="C5" s="32"/>
      <c r="D5" s="32"/>
      <c r="E5" s="32"/>
      <c r="F5" s="32"/>
      <c r="G5" s="33"/>
    </row>
    <row r="6" spans="1:7" ht="15" customHeight="1" x14ac:dyDescent="0.25">
      <c r="A6" s="34" t="s">
        <v>20</v>
      </c>
      <c r="B6" s="35"/>
      <c r="C6" s="57" t="s">
        <v>38</v>
      </c>
      <c r="D6" s="58"/>
      <c r="E6" s="59"/>
      <c r="F6" s="34" t="s">
        <v>19</v>
      </c>
      <c r="G6" s="38" t="s">
        <v>39</v>
      </c>
    </row>
    <row r="7" spans="1:7" ht="15" customHeight="1" thickBot="1" x14ac:dyDescent="0.3">
      <c r="A7" s="36"/>
      <c r="B7" s="37"/>
      <c r="C7" s="60"/>
      <c r="D7" s="61"/>
      <c r="E7" s="62"/>
      <c r="F7" s="36"/>
      <c r="G7" s="39"/>
    </row>
    <row r="8" spans="1:7" ht="22.5" customHeight="1" thickBot="1" x14ac:dyDescent="0.3">
      <c r="A8" s="63" t="s">
        <v>40</v>
      </c>
      <c r="B8" s="64"/>
      <c r="C8" s="64"/>
      <c r="D8" s="64"/>
      <c r="E8" s="64"/>
      <c r="F8" s="64"/>
      <c r="G8" s="65"/>
    </row>
    <row r="9" spans="1:7" ht="20.45" customHeight="1" thickBot="1" x14ac:dyDescent="0.3">
      <c r="A9" s="41" t="s">
        <v>6</v>
      </c>
      <c r="B9" s="42"/>
      <c r="C9" s="42"/>
      <c r="D9" s="42"/>
      <c r="E9" s="42"/>
      <c r="F9" s="42"/>
      <c r="G9" s="43"/>
    </row>
    <row r="10" spans="1:7" ht="16.5" customHeight="1" thickBot="1" x14ac:dyDescent="0.3">
      <c r="A10" s="21" t="s">
        <v>9</v>
      </c>
      <c r="B10" s="69" t="s">
        <v>7</v>
      </c>
      <c r="C10" s="69"/>
      <c r="D10" s="22" t="s">
        <v>0</v>
      </c>
      <c r="E10" s="22" t="s">
        <v>1</v>
      </c>
      <c r="F10" s="22" t="s">
        <v>2</v>
      </c>
      <c r="G10" s="23" t="s">
        <v>3</v>
      </c>
    </row>
    <row r="11" spans="1:7" s="10" customFormat="1" ht="16.5" customHeight="1" x14ac:dyDescent="0.25">
      <c r="A11" s="25">
        <v>1</v>
      </c>
      <c r="B11" s="70" t="s">
        <v>41</v>
      </c>
      <c r="C11" s="70"/>
      <c r="D11" s="26" t="s">
        <v>4</v>
      </c>
      <c r="E11" s="27">
        <v>7</v>
      </c>
      <c r="F11" s="28">
        <v>800</v>
      </c>
      <c r="G11" s="29">
        <f>F11*E11</f>
        <v>5600</v>
      </c>
    </row>
    <row r="12" spans="1:7" ht="32.25" customHeight="1" x14ac:dyDescent="0.25">
      <c r="A12" s="12">
        <v>2</v>
      </c>
      <c r="B12" s="44" t="s">
        <v>42</v>
      </c>
      <c r="C12" s="44"/>
      <c r="D12" s="2" t="s">
        <v>4</v>
      </c>
      <c r="E12" s="1">
        <v>8</v>
      </c>
      <c r="F12" s="11">
        <v>1478.18</v>
      </c>
      <c r="G12" s="13">
        <f t="shared" ref="G12:G19" si="0">F12*E12</f>
        <v>11825.44</v>
      </c>
    </row>
    <row r="13" spans="1:7" ht="15" customHeight="1" x14ac:dyDescent="0.25">
      <c r="A13" s="12">
        <v>3</v>
      </c>
      <c r="B13" s="40" t="s">
        <v>43</v>
      </c>
      <c r="C13" s="40"/>
      <c r="D13" s="2" t="s">
        <v>14</v>
      </c>
      <c r="E13" s="1">
        <v>312</v>
      </c>
      <c r="F13" s="11">
        <v>950</v>
      </c>
      <c r="G13" s="13">
        <f t="shared" si="0"/>
        <v>296400</v>
      </c>
    </row>
    <row r="14" spans="1:7" ht="15.75" x14ac:dyDescent="0.25">
      <c r="A14" s="12">
        <v>4</v>
      </c>
      <c r="B14" s="40" t="s">
        <v>15</v>
      </c>
      <c r="C14" s="40"/>
      <c r="D14" s="2" t="s">
        <v>14</v>
      </c>
      <c r="E14" s="1">
        <v>328</v>
      </c>
      <c r="F14" s="11">
        <v>130</v>
      </c>
      <c r="G14" s="13">
        <f t="shared" si="0"/>
        <v>42640</v>
      </c>
    </row>
    <row r="15" spans="1:7" ht="15.75" x14ac:dyDescent="0.25">
      <c r="A15" s="12">
        <v>5</v>
      </c>
      <c r="B15" s="40" t="s">
        <v>16</v>
      </c>
      <c r="C15" s="40"/>
      <c r="D15" s="2" t="s">
        <v>14</v>
      </c>
      <c r="E15" s="1">
        <v>140</v>
      </c>
      <c r="F15" s="11">
        <v>113.11</v>
      </c>
      <c r="G15" s="13">
        <f t="shared" si="0"/>
        <v>15835.4</v>
      </c>
    </row>
    <row r="16" spans="1:7" ht="15.75" x14ac:dyDescent="0.25">
      <c r="A16" s="12">
        <v>6</v>
      </c>
      <c r="B16" s="40" t="s">
        <v>44</v>
      </c>
      <c r="C16" s="40"/>
      <c r="D16" s="2" t="s">
        <v>4</v>
      </c>
      <c r="E16" s="1">
        <v>5</v>
      </c>
      <c r="F16" s="11">
        <v>8226.42</v>
      </c>
      <c r="G16" s="13">
        <f t="shared" si="0"/>
        <v>41132.1</v>
      </c>
    </row>
    <row r="17" spans="1:7" ht="15.75" x14ac:dyDescent="0.25">
      <c r="A17" s="12">
        <v>7</v>
      </c>
      <c r="B17" s="40" t="s">
        <v>45</v>
      </c>
      <c r="C17" s="40"/>
      <c r="D17" s="2" t="s">
        <v>4</v>
      </c>
      <c r="E17" s="1">
        <v>3</v>
      </c>
      <c r="F17" s="11">
        <v>1233.096</v>
      </c>
      <c r="G17" s="13">
        <f t="shared" si="0"/>
        <v>3699.288</v>
      </c>
    </row>
    <row r="18" spans="1:7" ht="14.45" customHeight="1" x14ac:dyDescent="0.25">
      <c r="A18" s="12">
        <v>8</v>
      </c>
      <c r="B18" s="40" t="s">
        <v>46</v>
      </c>
      <c r="C18" s="40"/>
      <c r="D18" s="2" t="s">
        <v>47</v>
      </c>
      <c r="E18" s="20">
        <v>128</v>
      </c>
      <c r="F18" s="30">
        <v>122.64</v>
      </c>
      <c r="G18" s="13">
        <f t="shared" si="0"/>
        <v>15697.92</v>
      </c>
    </row>
    <row r="19" spans="1:7" ht="14.45" customHeight="1" thickBot="1" x14ac:dyDescent="0.3">
      <c r="A19" s="14">
        <v>9</v>
      </c>
      <c r="B19" s="72" t="s">
        <v>17</v>
      </c>
      <c r="C19" s="72"/>
      <c r="D19" s="15" t="s">
        <v>4</v>
      </c>
      <c r="E19" s="16">
        <v>3</v>
      </c>
      <c r="F19" s="75">
        <v>2000</v>
      </c>
      <c r="G19" s="17">
        <f t="shared" si="0"/>
        <v>6000</v>
      </c>
    </row>
    <row r="20" spans="1:7" x14ac:dyDescent="0.25">
      <c r="A20" s="24" t="s">
        <v>5</v>
      </c>
      <c r="B20" s="71" t="s">
        <v>13</v>
      </c>
      <c r="C20" s="71"/>
      <c r="D20" s="71"/>
      <c r="E20" s="18"/>
      <c r="F20" s="18"/>
      <c r="G20" s="19">
        <f>SUM(G11:G19)</f>
        <v>438830.14799999999</v>
      </c>
    </row>
    <row r="21" spans="1:7" x14ac:dyDescent="0.25">
      <c r="A21" s="4" t="s">
        <v>8</v>
      </c>
      <c r="B21" s="67" t="s">
        <v>12</v>
      </c>
      <c r="C21" s="67"/>
      <c r="D21" s="67"/>
      <c r="E21" s="8"/>
      <c r="F21" s="8"/>
      <c r="G21" s="6">
        <f>G20*18%</f>
        <v>78989.426639999991</v>
      </c>
    </row>
    <row r="22" spans="1:7" ht="15.75" thickBot="1" x14ac:dyDescent="0.3">
      <c r="A22" s="5" t="s">
        <v>10</v>
      </c>
      <c r="B22" s="68" t="s">
        <v>11</v>
      </c>
      <c r="C22" s="68"/>
      <c r="D22" s="68"/>
      <c r="E22" s="9"/>
      <c r="F22" s="9"/>
      <c r="G22" s="7">
        <f>SUM(G20:G21)</f>
        <v>517819.57464000001</v>
      </c>
    </row>
    <row r="24" spans="1:7" ht="15.75" x14ac:dyDescent="0.25">
      <c r="A24" s="73" t="s">
        <v>29</v>
      </c>
      <c r="B24" s="73"/>
      <c r="C24" s="73"/>
      <c r="D24" s="73"/>
      <c r="E24" s="73"/>
      <c r="F24" s="73"/>
    </row>
    <row r="25" spans="1:7" ht="15.75" x14ac:dyDescent="0.25">
      <c r="A25" s="3">
        <v>1</v>
      </c>
      <c r="B25" s="66" t="s">
        <v>30</v>
      </c>
      <c r="C25" s="66"/>
      <c r="D25" s="66"/>
      <c r="E25" s="66"/>
      <c r="F25" s="66"/>
    </row>
    <row r="26" spans="1:7" ht="15.75" x14ac:dyDescent="0.25">
      <c r="A26" s="3">
        <v>2</v>
      </c>
      <c r="B26" s="74" t="s">
        <v>31</v>
      </c>
      <c r="C26" s="74"/>
      <c r="D26" s="74"/>
      <c r="E26" s="74"/>
      <c r="F26" s="74"/>
    </row>
    <row r="27" spans="1:7" ht="15.75" x14ac:dyDescent="0.25">
      <c r="A27" s="3">
        <v>3</v>
      </c>
      <c r="B27" s="74" t="s">
        <v>32</v>
      </c>
      <c r="C27" s="74"/>
      <c r="D27" s="74"/>
      <c r="E27" s="74"/>
      <c r="F27" s="74"/>
    </row>
    <row r="28" spans="1:7" ht="32.1" customHeight="1" x14ac:dyDescent="0.25">
      <c r="A28" s="3">
        <v>4</v>
      </c>
      <c r="B28" s="74" t="s">
        <v>33</v>
      </c>
      <c r="C28" s="74"/>
      <c r="D28" s="74"/>
      <c r="E28" s="74"/>
      <c r="F28" s="74"/>
    </row>
    <row r="29" spans="1:7" ht="15.75" x14ac:dyDescent="0.25">
      <c r="A29" s="3">
        <v>5</v>
      </c>
      <c r="B29" s="66" t="s">
        <v>36</v>
      </c>
      <c r="C29" s="66"/>
      <c r="D29" s="66"/>
      <c r="E29" s="66"/>
      <c r="F29" s="66"/>
    </row>
    <row r="30" spans="1:7" ht="15.75" x14ac:dyDescent="0.25">
      <c r="A30" s="3">
        <v>6</v>
      </c>
      <c r="B30" s="66" t="s">
        <v>34</v>
      </c>
      <c r="C30" s="66"/>
      <c r="D30" s="66"/>
      <c r="E30" s="66"/>
      <c r="F30" s="66"/>
    </row>
    <row r="31" spans="1:7" ht="15.75" x14ac:dyDescent="0.25">
      <c r="A31" s="3">
        <v>7</v>
      </c>
      <c r="B31" s="66" t="s">
        <v>35</v>
      </c>
      <c r="C31" s="66"/>
      <c r="D31" s="66"/>
      <c r="E31" s="66"/>
      <c r="F31" s="66"/>
    </row>
    <row r="32" spans="1:7" ht="15.75" x14ac:dyDescent="0.25">
      <c r="A32" s="3">
        <v>8</v>
      </c>
      <c r="B32" s="66" t="s">
        <v>37</v>
      </c>
      <c r="C32" s="66"/>
      <c r="D32" s="66"/>
      <c r="E32" s="66"/>
      <c r="F32" s="66"/>
    </row>
  </sheetData>
  <mergeCells count="37">
    <mergeCell ref="B17:C17"/>
    <mergeCell ref="B20:D20"/>
    <mergeCell ref="B19:C19"/>
    <mergeCell ref="B18:C18"/>
    <mergeCell ref="B32:F32"/>
    <mergeCell ref="A24:F24"/>
    <mergeCell ref="B25:F25"/>
    <mergeCell ref="B26:F26"/>
    <mergeCell ref="B27:F27"/>
    <mergeCell ref="B28:F28"/>
    <mergeCell ref="B29:F29"/>
    <mergeCell ref="B30:F30"/>
    <mergeCell ref="B31:F31"/>
    <mergeCell ref="B21:D21"/>
    <mergeCell ref="B22:D2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6:C16"/>
    <mergeCell ref="A9:G9"/>
    <mergeCell ref="B13:C13"/>
    <mergeCell ref="B12:C12"/>
    <mergeCell ref="B14:C14"/>
    <mergeCell ref="B15:C15"/>
    <mergeCell ref="C6:E7"/>
    <mergeCell ref="A8:G8"/>
    <mergeCell ref="B10:C10"/>
    <mergeCell ref="B11:C11"/>
  </mergeCells>
  <hyperlinks>
    <hyperlink ref="B2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2024-02-29T08:59:41Z</dcterms:modified>
</cp:coreProperties>
</file>