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27" i="1"/>
  <c r="G26" i="1"/>
  <c r="G25" i="1"/>
  <c r="G18" i="1"/>
  <c r="G19" i="1"/>
  <c r="G20" i="1"/>
  <c r="G21" i="1"/>
  <c r="G22" i="1"/>
  <c r="G23" i="1"/>
  <c r="G24" i="1"/>
  <c r="G17" i="1"/>
  <c r="G28" i="1" l="1"/>
</calcChain>
</file>

<file path=xl/sharedStrings.xml><?xml version="1.0" encoding="utf-8"?>
<sst xmlns="http://schemas.openxmlformats.org/spreadsheetml/2006/main" count="72" uniqueCount="58">
  <si>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</si>
  <si>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</si>
  <si>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</si>
  <si>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</si>
  <si>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</si>
  <si>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</si>
  <si>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</si>
  <si>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</si>
  <si>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</si>
  <si>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</si>
  <si>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</si>
  <si>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</si>
  <si>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</si>
  <si>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</si>
  <si>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</si>
  <si>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</si>
  <si>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</si>
  <si>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</si>
  <si>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</si>
  <si>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</si>
  <si>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</si>
  <si>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</si>
  <si>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</si>
  <si>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</si>
  <si>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</si>
  <si>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</si>
  <si>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</si>
  <si>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</si>
  <si>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</si>
  <si>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</si>
  <si>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</si>
  <si>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</si>
  <si>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</si>
  <si>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</si>
  <si>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</si>
  <si>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</si>
  <si>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</si>
  <si>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</si>
  <si>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</si>
  <si>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</si>
  <si>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</si>
  <si>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</si>
  <si>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</si>
  <si>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</si>
  <si>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</si>
  <si>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</si>
  <si>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</si>
  <si>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</si>
  <si>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Cholamandalam MS General Insurance Co. Ltd.</t>
  </si>
  <si>
    <t>Site Address: - Plot No 889,  Panskura, Bahargram Purba Mednipur-721152</t>
  </si>
  <si>
    <t>Standard Installation, Pressure Testing, Vacummizing, Testing &amp; Commissioning of Hi Wall Unit 1.5 TR</t>
  </si>
  <si>
    <t>Refrigeration Piping for Hi Wall Unit 1.5 TR</t>
  </si>
  <si>
    <t>1.5 TR Hi Wall Unit</t>
  </si>
  <si>
    <t xml:space="preserve">Drain Pump </t>
  </si>
  <si>
    <t>Outdoor Unit L-Stand</t>
  </si>
  <si>
    <t xml:space="preserve">Chisling Work </t>
  </si>
  <si>
    <t xml:space="preserve">24.01.2024 </t>
  </si>
  <si>
    <t>Note: Not In 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</si>
</sst>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7" fillId="2" borderId="18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topLeftCell="A10" zoomScale="90" zoomScaleNormal="90" workbookViewId="0">
      <selection activeCell="B17" sqref="B17:C17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54" t="s">
        <v>31</v>
      </c>
      <c r="B1" s="46"/>
      <c r="C1" s="46" t="s">
        <v>32</v>
      </c>
      <c r="D1" s="46"/>
      <c r="E1" s="46"/>
      <c r="F1" s="46"/>
      <c r="G1" s="47"/>
    </row>
    <row r="2" spans="1:7" ht="27.75" x14ac:dyDescent="0.25">
      <c r="A2" s="55" t="s">
        <v>33</v>
      </c>
      <c r="B2" s="48"/>
      <c r="C2" s="48" t="s">
        <v>34</v>
      </c>
      <c r="D2" s="48"/>
      <c r="E2" s="48"/>
      <c r="F2" s="48"/>
      <c r="G2" s="49"/>
    </row>
    <row r="3" spans="1:7" ht="21" customHeight="1" x14ac:dyDescent="0.25">
      <c r="A3" s="56" t="s">
        <v>35</v>
      </c>
      <c r="B3" s="50"/>
      <c r="C3" s="50" t="s">
        <v>36</v>
      </c>
      <c r="D3" s="50"/>
      <c r="E3" s="50"/>
      <c r="F3" s="50"/>
      <c r="G3" s="51"/>
    </row>
    <row r="4" spans="1:7" ht="22.5" customHeight="1" thickBot="1" x14ac:dyDescent="0.3">
      <c r="A4" s="57" t="s">
        <v>37</v>
      </c>
      <c r="B4" s="52"/>
      <c r="C4" s="52" t="s">
        <v>38</v>
      </c>
      <c r="D4" s="52"/>
      <c r="E4" s="52"/>
      <c r="F4" s="52"/>
      <c r="G4" s="53"/>
    </row>
    <row r="5" spans="1:7" ht="19.5" thickBot="1" x14ac:dyDescent="0.3">
      <c r="A5" s="58" t="s">
        <v>22</v>
      </c>
      <c r="B5" s="59"/>
      <c r="C5" s="59"/>
      <c r="D5" s="59"/>
      <c r="E5" s="59"/>
      <c r="F5" s="59"/>
      <c r="G5" s="60"/>
    </row>
    <row r="6" spans="1:7" ht="15" customHeight="1" x14ac:dyDescent="0.25">
      <c r="A6" s="61" t="s">
        <v>24</v>
      </c>
      <c r="B6" s="62"/>
      <c r="C6" s="67" t="s">
        <v>48</v>
      </c>
      <c r="D6" s="68"/>
      <c r="E6" s="69"/>
      <c r="F6" s="61" t="s">
        <v>23</v>
      </c>
      <c r="G6" s="65" t="s">
        <v>56</v>
      </c>
    </row>
    <row r="7" spans="1:7" ht="15" customHeight="1" thickBot="1" x14ac:dyDescent="0.3">
      <c r="A7" s="63"/>
      <c r="B7" s="64"/>
      <c r="C7" s="70"/>
      <c r="D7" s="71"/>
      <c r="E7" s="72"/>
      <c r="F7" s="63"/>
      <c r="G7" s="66"/>
    </row>
    <row r="8" spans="1:7" ht="22.5" customHeight="1" thickBot="1" x14ac:dyDescent="0.3">
      <c r="A8" s="73" t="s">
        <v>49</v>
      </c>
      <c r="B8" s="74"/>
      <c r="C8" s="74"/>
      <c r="D8" s="74"/>
      <c r="E8" s="74"/>
      <c r="F8" s="74"/>
      <c r="G8" s="75"/>
    </row>
    <row r="9" spans="1:7" ht="21" customHeight="1" x14ac:dyDescent="0.25">
      <c r="A9" s="11" t="s">
        <v>25</v>
      </c>
      <c r="B9" s="36" t="s">
        <v>0</v>
      </c>
      <c r="C9" s="37"/>
      <c r="D9" s="12" t="s">
        <v>1</v>
      </c>
      <c r="E9" s="12" t="s">
        <v>2</v>
      </c>
      <c r="F9" s="12" t="s">
        <v>3</v>
      </c>
      <c r="G9" s="13" t="s">
        <v>4</v>
      </c>
    </row>
    <row r="10" spans="1:7" x14ac:dyDescent="0.25">
      <c r="A10" s="6">
        <v>1</v>
      </c>
      <c r="B10" s="38" t="s">
        <v>52</v>
      </c>
      <c r="C10" s="39"/>
      <c r="D10" s="3" t="s">
        <v>5</v>
      </c>
      <c r="E10" s="3">
        <v>1</v>
      </c>
      <c r="F10" s="1"/>
      <c r="G10" s="7">
        <f>F10*E10</f>
        <v>0</v>
      </c>
    </row>
    <row r="11" spans="1:7" x14ac:dyDescent="0.25">
      <c r="A11" s="6">
        <v>2</v>
      </c>
      <c r="B11" s="38" t="s">
        <v>52</v>
      </c>
      <c r="C11" s="39"/>
      <c r="D11" s="3" t="s">
        <v>5</v>
      </c>
      <c r="E11" s="3">
        <v>1</v>
      </c>
      <c r="F11" s="1"/>
      <c r="G11" s="7">
        <f>F11*E11</f>
        <v>0</v>
      </c>
    </row>
    <row r="12" spans="1:7" x14ac:dyDescent="0.25">
      <c r="A12" s="8" t="s">
        <v>6</v>
      </c>
      <c r="B12" s="76" t="s">
        <v>7</v>
      </c>
      <c r="C12" s="76"/>
      <c r="D12" s="4"/>
      <c r="E12" s="5"/>
      <c r="F12" s="5"/>
      <c r="G12" s="9">
        <f>SUM(G10:G11)</f>
        <v>0</v>
      </c>
    </row>
    <row r="13" spans="1:7" x14ac:dyDescent="0.25">
      <c r="A13" s="8" t="s">
        <v>10</v>
      </c>
      <c r="B13" s="45" t="s">
        <v>12</v>
      </c>
      <c r="C13" s="45"/>
      <c r="D13" s="4"/>
      <c r="E13" s="5"/>
      <c r="F13" s="5"/>
      <c r="G13" s="9">
        <f>G12*28%</f>
        <v>0</v>
      </c>
    </row>
    <row r="14" spans="1:7" ht="15.75" thickBot="1" x14ac:dyDescent="0.3">
      <c r="A14" s="14" t="s">
        <v>13</v>
      </c>
      <c r="B14" s="44" t="s">
        <v>14</v>
      </c>
      <c r="C14" s="44"/>
      <c r="D14" s="15"/>
      <c r="E14" s="16"/>
      <c r="F14" s="16"/>
      <c r="G14" s="17">
        <f>SUM(G12:G13)</f>
        <v>0</v>
      </c>
    </row>
    <row r="15" spans="1:7" ht="20.45" customHeight="1" thickBot="1" x14ac:dyDescent="0.3">
      <c r="A15" s="79" t="s">
        <v>8</v>
      </c>
      <c r="B15" s="80"/>
      <c r="C15" s="80"/>
      <c r="D15" s="80"/>
      <c r="E15" s="80"/>
      <c r="F15" s="80"/>
      <c r="G15" s="81"/>
    </row>
    <row r="16" spans="1:7" ht="16.5" customHeight="1" x14ac:dyDescent="0.25">
      <c r="A16" s="18" t="s">
        <v>11</v>
      </c>
      <c r="B16" s="35" t="s">
        <v>9</v>
      </c>
      <c r="C16" s="35"/>
      <c r="D16" s="19" t="s">
        <v>1</v>
      </c>
      <c r="E16" s="19" t="s">
        <v>2</v>
      </c>
      <c r="F16" s="19" t="s">
        <v>3</v>
      </c>
      <c r="G16" s="20" t="s">
        <v>4</v>
      </c>
    </row>
    <row r="17" spans="1:9" ht="32.25" customHeight="1" x14ac:dyDescent="0.25">
      <c r="A17" s="6">
        <v>1</v>
      </c>
      <c r="B17" s="89" t="s">
        <v>50</v>
      </c>
      <c r="C17" s="90"/>
      <c r="D17" s="3" t="s">
        <v>5</v>
      </c>
      <c r="E17" s="2">
        <v>2</v>
      </c>
      <c r="F17" s="2">
        <v>1500</v>
      </c>
      <c r="G17" s="7">
        <f>F17*E17</f>
        <v>3000</v>
      </c>
    </row>
    <row r="18" spans="1:9" ht="15" customHeight="1" x14ac:dyDescent="0.25">
      <c r="A18" s="6">
        <v>2</v>
      </c>
      <c r="B18" s="88" t="s">
        <v>51</v>
      </c>
      <c r="C18" s="88"/>
      <c r="D18" s="3" t="s">
        <v>18</v>
      </c>
      <c r="E18" s="2">
        <v>20</v>
      </c>
      <c r="F18" s="2">
        <v>800</v>
      </c>
      <c r="G18" s="7">
        <f t="shared" ref="G18:G24" si="0">F18*E18</f>
        <v>16000</v>
      </c>
    </row>
    <row r="19" spans="1:9" x14ac:dyDescent="0.25">
      <c r="A19" s="6">
        <v>3</v>
      </c>
      <c r="B19" s="88" t="s">
        <v>19</v>
      </c>
      <c r="C19" s="88"/>
      <c r="D19" s="3" t="s">
        <v>18</v>
      </c>
      <c r="E19" s="2">
        <v>23</v>
      </c>
      <c r="F19" s="2">
        <v>135</v>
      </c>
      <c r="G19" s="7">
        <f t="shared" si="0"/>
        <v>3105</v>
      </c>
    </row>
    <row r="20" spans="1:9" x14ac:dyDescent="0.25">
      <c r="A20" s="6">
        <v>4</v>
      </c>
      <c r="B20" s="88" t="s">
        <v>20</v>
      </c>
      <c r="C20" s="88"/>
      <c r="D20" s="3" t="s">
        <v>18</v>
      </c>
      <c r="E20" s="2">
        <v>20</v>
      </c>
      <c r="F20" s="2">
        <v>140</v>
      </c>
      <c r="G20" s="7">
        <f t="shared" si="0"/>
        <v>2800</v>
      </c>
    </row>
    <row r="21" spans="1:9" x14ac:dyDescent="0.25">
      <c r="A21" s="6">
        <v>5</v>
      </c>
      <c r="B21" s="40" t="s">
        <v>53</v>
      </c>
      <c r="C21" s="41"/>
      <c r="D21" s="3" t="s">
        <v>5</v>
      </c>
      <c r="E21" s="2">
        <v>1</v>
      </c>
      <c r="F21" s="2">
        <v>6500</v>
      </c>
      <c r="G21" s="7">
        <f t="shared" si="0"/>
        <v>6500</v>
      </c>
    </row>
    <row r="22" spans="1:9" ht="14.45" customHeight="1" x14ac:dyDescent="0.25">
      <c r="A22" s="6">
        <v>6</v>
      </c>
      <c r="B22" s="88" t="s">
        <v>54</v>
      </c>
      <c r="C22" s="88"/>
      <c r="D22" s="3" t="s">
        <v>5</v>
      </c>
      <c r="E22" s="2">
        <v>2</v>
      </c>
      <c r="F22" s="2">
        <v>800</v>
      </c>
      <c r="G22" s="7">
        <f t="shared" si="0"/>
        <v>1600</v>
      </c>
    </row>
    <row r="23" spans="1:9" ht="14.45" customHeight="1" x14ac:dyDescent="0.25">
      <c r="A23" s="6">
        <v>7</v>
      </c>
      <c r="B23" s="42" t="s">
        <v>55</v>
      </c>
      <c r="C23" s="43"/>
      <c r="D23" s="3" t="s">
        <v>18</v>
      </c>
      <c r="E23" s="2">
        <v>2</v>
      </c>
      <c r="F23" s="2">
        <v>120</v>
      </c>
      <c r="G23" s="7">
        <f t="shared" si="0"/>
        <v>240</v>
      </c>
      <c r="H23" s="31" t="s">
        <v>57</v>
      </c>
      <c r="I23" s="32"/>
    </row>
    <row r="24" spans="1:9" ht="14.45" customHeight="1" thickBot="1" x14ac:dyDescent="0.3">
      <c r="A24" s="6">
        <v>8</v>
      </c>
      <c r="B24" s="91" t="s">
        <v>21</v>
      </c>
      <c r="C24" s="92"/>
      <c r="D24" s="25" t="s">
        <v>5</v>
      </c>
      <c r="E24" s="26">
        <v>2</v>
      </c>
      <c r="F24" s="26">
        <v>2000</v>
      </c>
      <c r="G24" s="27">
        <f t="shared" si="0"/>
        <v>4000</v>
      </c>
      <c r="H24" s="31" t="s">
        <v>57</v>
      </c>
      <c r="I24" s="32"/>
    </row>
    <row r="25" spans="1:9" x14ac:dyDescent="0.25">
      <c r="A25" s="28" t="s">
        <v>26</v>
      </c>
      <c r="B25" s="78" t="s">
        <v>17</v>
      </c>
      <c r="C25" s="78"/>
      <c r="D25" s="78"/>
      <c r="E25" s="29"/>
      <c r="F25" s="29"/>
      <c r="G25" s="30">
        <f>SUM(G17:G24)</f>
        <v>37245</v>
      </c>
    </row>
    <row r="26" spans="1:9" x14ac:dyDescent="0.25">
      <c r="A26" s="21" t="s">
        <v>27</v>
      </c>
      <c r="B26" s="33" t="s">
        <v>16</v>
      </c>
      <c r="C26" s="33"/>
      <c r="D26" s="33"/>
      <c r="E26" s="23"/>
      <c r="F26" s="23"/>
      <c r="G26" s="22">
        <f>G25*18%</f>
        <v>6704.0999999999995</v>
      </c>
    </row>
    <row r="27" spans="1:9" x14ac:dyDescent="0.25">
      <c r="A27" s="21" t="s">
        <v>28</v>
      </c>
      <c r="B27" s="34" t="s">
        <v>15</v>
      </c>
      <c r="C27" s="34"/>
      <c r="D27" s="34"/>
      <c r="E27" s="23"/>
      <c r="F27" s="23"/>
      <c r="G27" s="22">
        <f>SUM(G25:G26)</f>
        <v>43949.1</v>
      </c>
    </row>
    <row r="28" spans="1:9" x14ac:dyDescent="0.25">
      <c r="A28" s="82" t="s">
        <v>29</v>
      </c>
      <c r="B28" s="86" t="s">
        <v>30</v>
      </c>
      <c r="C28" s="86"/>
      <c r="D28" s="86"/>
      <c r="E28" s="23"/>
      <c r="F28" s="23"/>
      <c r="G28" s="84">
        <f>SUM(G14+G27)</f>
        <v>43949.1</v>
      </c>
    </row>
    <row r="29" spans="1:9" ht="15.75" thickBot="1" x14ac:dyDescent="0.3">
      <c r="A29" s="83"/>
      <c r="B29" s="87"/>
      <c r="C29" s="87"/>
      <c r="D29" s="87"/>
      <c r="E29" s="24"/>
      <c r="F29" s="24"/>
      <c r="G29" s="85"/>
    </row>
    <row r="31" spans="1:9" ht="15.75" x14ac:dyDescent="0.25">
      <c r="A31" s="93" t="s">
        <v>39</v>
      </c>
      <c r="B31" s="93"/>
      <c r="C31" s="93"/>
      <c r="D31" s="93"/>
      <c r="E31" s="93"/>
      <c r="F31" s="93"/>
    </row>
    <row r="32" spans="1:9" ht="15.75" x14ac:dyDescent="0.25">
      <c r="A32" s="10">
        <v>1</v>
      </c>
      <c r="B32" s="77" t="s">
        <v>40</v>
      </c>
      <c r="C32" s="77"/>
      <c r="D32" s="77"/>
      <c r="E32" s="77"/>
      <c r="F32" s="77"/>
    </row>
    <row r="33" spans="1:6" ht="15.75" x14ac:dyDescent="0.25">
      <c r="A33" s="10">
        <v>2</v>
      </c>
      <c r="B33" s="94" t="s">
        <v>41</v>
      </c>
      <c r="C33" s="94"/>
      <c r="D33" s="94"/>
      <c r="E33" s="94"/>
      <c r="F33" s="94"/>
    </row>
    <row r="34" spans="1:6" ht="15.75" x14ac:dyDescent="0.25">
      <c r="A34" s="10">
        <v>3</v>
      </c>
      <c r="B34" s="94" t="s">
        <v>42</v>
      </c>
      <c r="C34" s="94"/>
      <c r="D34" s="94"/>
      <c r="E34" s="94"/>
      <c r="F34" s="94"/>
    </row>
    <row r="35" spans="1:6" ht="32.1" customHeight="1" x14ac:dyDescent="0.25">
      <c r="A35" s="10">
        <v>4</v>
      </c>
      <c r="B35" s="94" t="s">
        <v>43</v>
      </c>
      <c r="C35" s="94"/>
      <c r="D35" s="94"/>
      <c r="E35" s="94"/>
      <c r="F35" s="94"/>
    </row>
    <row r="36" spans="1:6" ht="15.75" x14ac:dyDescent="0.25">
      <c r="A36" s="10">
        <v>5</v>
      </c>
      <c r="B36" s="77" t="s">
        <v>46</v>
      </c>
      <c r="C36" s="77"/>
      <c r="D36" s="77"/>
      <c r="E36" s="77"/>
      <c r="F36" s="77"/>
    </row>
    <row r="37" spans="1:6" ht="15.75" x14ac:dyDescent="0.25">
      <c r="A37" s="10">
        <v>6</v>
      </c>
      <c r="B37" s="77" t="s">
        <v>44</v>
      </c>
      <c r="C37" s="77"/>
      <c r="D37" s="77"/>
      <c r="E37" s="77"/>
      <c r="F37" s="77"/>
    </row>
    <row r="38" spans="1:6" ht="15.75" x14ac:dyDescent="0.25">
      <c r="A38" s="10">
        <v>7</v>
      </c>
      <c r="B38" s="77" t="s">
        <v>45</v>
      </c>
      <c r="C38" s="77"/>
      <c r="D38" s="77"/>
      <c r="E38" s="77"/>
      <c r="F38" s="77"/>
    </row>
    <row r="39" spans="1:6" ht="15.75" x14ac:dyDescent="0.25">
      <c r="A39" s="10">
        <v>8</v>
      </c>
      <c r="B39" s="77" t="s">
        <v>47</v>
      </c>
      <c r="C39" s="77"/>
      <c r="D39" s="77"/>
      <c r="E39" s="77"/>
      <c r="F39" s="77"/>
    </row>
  </sheetData>
  <mergeCells count="47">
    <mergeCell ref="B39:F39"/>
    <mergeCell ref="A31:F31"/>
    <mergeCell ref="B32:F32"/>
    <mergeCell ref="B33:F33"/>
    <mergeCell ref="B34:F34"/>
    <mergeCell ref="B35:F35"/>
    <mergeCell ref="A8:G8"/>
    <mergeCell ref="B12:C12"/>
    <mergeCell ref="B36:F36"/>
    <mergeCell ref="B37:F37"/>
    <mergeCell ref="B38:F38"/>
    <mergeCell ref="B25:D25"/>
    <mergeCell ref="A15:G15"/>
    <mergeCell ref="A28:A29"/>
    <mergeCell ref="G28:G29"/>
    <mergeCell ref="B28:D29"/>
    <mergeCell ref="B18:C18"/>
    <mergeCell ref="B17:C17"/>
    <mergeCell ref="B24:C24"/>
    <mergeCell ref="B22:C22"/>
    <mergeCell ref="B19:C19"/>
    <mergeCell ref="B20:C20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9:C9"/>
    <mergeCell ref="B10:C10"/>
    <mergeCell ref="B11:C11"/>
    <mergeCell ref="B21:C21"/>
    <mergeCell ref="B23:C23"/>
    <mergeCell ref="B14:C14"/>
    <mergeCell ref="B13:C13"/>
    <mergeCell ref="H23:I23"/>
    <mergeCell ref="H24:I24"/>
    <mergeCell ref="B26:D26"/>
    <mergeCell ref="B27:D27"/>
    <mergeCell ref="B16:C16"/>
  </mergeCells>
  <hyperlinks>
    <hyperlink ref="B26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2024-01-24T07:18:28Z</dcterms:modified>
</cp:coreProperties>
</file>