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peciality Restaurant ltd\Specialty Restaurant Ltd - MI Goes Gong, Bandra\Add - 01 Split - Pastry Area NVRV\"/>
    </mc:Choice>
  </mc:AlternateContent>
  <xr:revisionPtr revIDLastSave="0" documentId="13_ncr:1_{954BA8E4-1049-49FC-8D1D-92592875D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1" i="1" l="1"/>
  <c r="G15" i="1" l="1"/>
  <c r="G16" i="1"/>
  <c r="G17" i="1"/>
  <c r="G18" i="1"/>
  <c r="G19" i="1"/>
  <c r="G9" i="1"/>
  <c r="G21" i="1" l="1"/>
  <c r="G10" i="1"/>
  <c r="G12" i="1" s="1"/>
  <c r="G22" i="1" l="1"/>
  <c r="G23" i="1" s="1"/>
</calcChain>
</file>

<file path=xl/sharedStrings.xml><?xml version="1.0" encoding="utf-8"?>
<sst xmlns="http://schemas.openxmlformats.org/spreadsheetml/2006/main" count="63" uniqueCount="55">
  <si>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</si>
  <si>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</si>
  <si>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</si>
  <si>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</si>
  <si>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</si>
  <si>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</si>
  <si>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</si>
  <si>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</si>
  <si>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</si>
  <si>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</si>
  <si>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</si>
  <si>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</si>
  <si>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</si>
  <si>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</si>
  <si>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</si>
  <si>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</si>
  <si>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</si>
  <si>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</si>
  <si>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</si>
  <si>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</si>
  <si>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</si>
  <si>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</si>
  <si>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</si>
  <si>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</si>
  <si>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</si>
  <si>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</si>
  <si>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</si>
  <si>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</si>
  <si>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</si>
  <si>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</si>
  <si>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</si>
  <si>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</si>
  <si>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</si>
  <si>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</si>
  <si>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</si>
  <si>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</si>
  <si>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Refrigeration Piping</t>
  </si>
  <si>
    <t xml:space="preserve">Interconnecting Cable Indoor &amp; Outdoor </t>
  </si>
  <si>
    <t xml:space="preserve">Drain Pipe 25mm </t>
  </si>
  <si>
    <t xml:space="preserve">Standard Installation, Testing &amp; Commissioning of Hi Wall Unit </t>
  </si>
  <si>
    <t>Pastry Area</t>
  </si>
  <si>
    <t>Site Address: - Floor - 08 shopper stop building , opposite to bade miya restaurant  Bandra west.</t>
  </si>
  <si>
    <t>02.04.2026</t>
  </si>
  <si>
    <t>ODU L type stand</t>
  </si>
  <si>
    <t xml:space="preserve">Specialty Restaurant Ltd - Mi Goes Gong 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</si>
  <si>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</si>
  <si>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</si>
  <si>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</si>
  <si>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</si>
  <si>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</si>
  <si>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</si>
  <si>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</si>
  <si>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</si>
  <si>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GST @ 18%</t>
  </si>
  <si>
    <t>2.67 TR Hi Wall Unit Inv 3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</si>
</sst>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211666</xdr:rowOff>
    </xdr:from>
    <xdr:to>
      <xdr:col>1</xdr:col>
      <xdr:colOff>1365392</xdr:colOff>
      <xdr:row>3</xdr:row>
      <xdr:rowOff>103574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DBE87608-71C7-47B7-983E-2A296C54D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7001" y="211666"/>
          <a:ext cx="1729458" cy="780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I17" sqref="I17"/>
    </sheetView>
  </sheetViews>
  <sheetFormatPr defaultColWidth="9" defaultRowHeight="14.4"/>
  <cols>
    <col min="1" max="1" width="7.109375" customWidth="1"/>
    <col min="2" max="2" width="20.109375" customWidth="1"/>
    <col min="3" max="3" width="42.44140625" customWidth="1"/>
    <col min="4" max="4" width="9.6640625" customWidth="1"/>
    <col min="5" max="5" width="10.5546875" customWidth="1"/>
    <col min="6" max="6" width="14" customWidth="1"/>
    <col min="7" max="7" width="21" customWidth="1"/>
  </cols>
  <sheetData>
    <row r="1" spans="1:7" ht="28.2">
      <c r="A1" s="77" t="s">
        <v>45</v>
      </c>
      <c r="B1" s="78"/>
      <c r="C1" s="78" t="s">
        <v>46</v>
      </c>
      <c r="D1" s="78"/>
      <c r="E1" s="78"/>
      <c r="F1" s="78"/>
      <c r="G1" s="79"/>
    </row>
    <row r="2" spans="1:7" ht="27">
      <c r="A2" s="80" t="s">
        <v>47</v>
      </c>
      <c r="B2" s="81"/>
      <c r="C2" s="81" t="s">
        <v>48</v>
      </c>
      <c r="D2" s="81"/>
      <c r="E2" s="81"/>
      <c r="F2" s="81"/>
      <c r="G2" s="82"/>
    </row>
    <row r="3" spans="1:7">
      <c r="A3" s="83" t="s">
        <v>49</v>
      </c>
      <c r="B3" s="84"/>
      <c r="C3" s="84" t="s">
        <v>50</v>
      </c>
      <c r="D3" s="84"/>
      <c r="E3" s="84"/>
      <c r="F3" s="84"/>
      <c r="G3" s="85"/>
    </row>
    <row r="4" spans="1:7" ht="15" thickBot="1">
      <c r="A4" s="86" t="s">
        <v>51</v>
      </c>
      <c r="B4" s="87"/>
      <c r="C4" s="87" t="s">
        <v>52</v>
      </c>
      <c r="D4" s="87"/>
      <c r="E4" s="87"/>
      <c r="F4" s="87"/>
      <c r="G4" s="88"/>
    </row>
    <row r="5" spans="1:7" ht="15" customHeight="1">
      <c r="A5" s="60" t="s">
        <v>0</v>
      </c>
      <c r="B5" s="66"/>
      <c r="C5" s="68" t="s">
        <v>44</v>
      </c>
      <c r="D5" s="69"/>
      <c r="E5" s="70"/>
      <c r="F5" s="60" t="s">
        <v>1</v>
      </c>
      <c r="G5" s="62" t="s">
        <v>42</v>
      </c>
    </row>
    <row r="6" spans="1:7" ht="15" customHeight="1" thickBot="1">
      <c r="A6" s="61"/>
      <c r="B6" s="67"/>
      <c r="C6" s="71"/>
      <c r="D6" s="72"/>
      <c r="E6" s="73"/>
      <c r="F6" s="61"/>
      <c r="G6" s="63"/>
    </row>
    <row r="7" spans="1:7" s="37" customFormat="1" ht="25.2" customHeight="1" thickBot="1">
      <c r="A7" s="38" t="s">
        <v>41</v>
      </c>
      <c r="B7" s="39"/>
      <c r="C7" s="39"/>
      <c r="D7" s="39"/>
      <c r="E7" s="39"/>
      <c r="F7" s="39"/>
      <c r="G7" s="40"/>
    </row>
    <row r="8" spans="1:7" ht="21" customHeight="1" thickBot="1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3" t="s">
        <v>8</v>
      </c>
    </row>
    <row r="9" spans="1:7" ht="19.2" customHeight="1" thickBot="1">
      <c r="A9" s="4">
        <v>1</v>
      </c>
      <c r="B9" s="35" t="s">
        <v>40</v>
      </c>
      <c r="C9" s="36" t="s">
        <v>54</v>
      </c>
      <c r="D9" s="5" t="s">
        <v>9</v>
      </c>
      <c r="E9" s="5">
        <v>1</v>
      </c>
      <c r="F9" s="6">
        <v>66500</v>
      </c>
      <c r="G9" s="7">
        <f>F9*E9</f>
        <v>66500</v>
      </c>
    </row>
    <row r="10" spans="1:7">
      <c r="A10" s="10" t="s">
        <v>10</v>
      </c>
      <c r="B10" s="41" t="s">
        <v>11</v>
      </c>
      <c r="C10" s="41"/>
      <c r="D10" s="11"/>
      <c r="E10" s="12"/>
      <c r="F10" s="12"/>
      <c r="G10" s="13">
        <f>SUM(G9:G9)</f>
        <v>66500</v>
      </c>
    </row>
    <row r="11" spans="1:7">
      <c r="A11" s="14" t="s">
        <v>12</v>
      </c>
      <c r="B11" s="44" t="s">
        <v>53</v>
      </c>
      <c r="C11" s="44"/>
      <c r="D11" s="15"/>
      <c r="E11" s="16"/>
      <c r="F11" s="16"/>
      <c r="G11" s="17">
        <f>G10*18%</f>
        <v>11970</v>
      </c>
    </row>
    <row r="12" spans="1:7" ht="15" thickBot="1">
      <c r="A12" s="18" t="s">
        <v>13</v>
      </c>
      <c r="B12" s="45" t="s">
        <v>14</v>
      </c>
      <c r="C12" s="45"/>
      <c r="D12" s="19"/>
      <c r="E12" s="20"/>
      <c r="F12" s="20"/>
      <c r="G12" s="21">
        <f>SUM(G10:G11)</f>
        <v>78470</v>
      </c>
    </row>
    <row r="13" spans="1:7" ht="20.399999999999999" customHeight="1" thickBot="1">
      <c r="A13" s="46" t="s">
        <v>15</v>
      </c>
      <c r="B13" s="47"/>
      <c r="C13" s="47"/>
      <c r="D13" s="47"/>
      <c r="E13" s="47"/>
      <c r="F13" s="47"/>
      <c r="G13" s="48"/>
    </row>
    <row r="14" spans="1:7" ht="16.5" customHeight="1">
      <c r="A14" s="28" t="s">
        <v>16</v>
      </c>
      <c r="B14" s="49" t="s">
        <v>17</v>
      </c>
      <c r="C14" s="49"/>
      <c r="D14" s="29" t="s">
        <v>5</v>
      </c>
      <c r="E14" s="29" t="s">
        <v>6</v>
      </c>
      <c r="F14" s="29" t="s">
        <v>7</v>
      </c>
      <c r="G14" s="30" t="s">
        <v>8</v>
      </c>
    </row>
    <row r="15" spans="1:7" ht="33" customHeight="1">
      <c r="A15" s="8">
        <v>1</v>
      </c>
      <c r="B15" s="50" t="s">
        <v>39</v>
      </c>
      <c r="C15" s="50"/>
      <c r="D15" s="9" t="s">
        <v>9</v>
      </c>
      <c r="E15" s="22">
        <v>1</v>
      </c>
      <c r="F15" s="22">
        <v>1650</v>
      </c>
      <c r="G15" s="34">
        <f t="shared" ref="G15:G19" si="0">F15*E15</f>
        <v>1650</v>
      </c>
    </row>
    <row r="16" spans="1:7" ht="17.399999999999999" customHeight="1">
      <c r="A16" s="8">
        <v>2</v>
      </c>
      <c r="B16" s="42" t="s">
        <v>36</v>
      </c>
      <c r="C16" s="43"/>
      <c r="D16" s="9" t="s">
        <v>18</v>
      </c>
      <c r="E16" s="22">
        <v>8</v>
      </c>
      <c r="F16" s="22">
        <v>1250</v>
      </c>
      <c r="G16" s="34">
        <f t="shared" si="0"/>
        <v>10000</v>
      </c>
    </row>
    <row r="17" spans="1:7" ht="17.399999999999999" customHeight="1">
      <c r="A17" s="8">
        <v>3</v>
      </c>
      <c r="B17" s="43" t="s">
        <v>37</v>
      </c>
      <c r="C17" s="43"/>
      <c r="D17" s="9" t="s">
        <v>18</v>
      </c>
      <c r="E17" s="22">
        <v>9</v>
      </c>
      <c r="F17" s="22">
        <v>170</v>
      </c>
      <c r="G17" s="34">
        <f t="shared" si="0"/>
        <v>1530</v>
      </c>
    </row>
    <row r="18" spans="1:7" ht="17.399999999999999" customHeight="1">
      <c r="A18" s="8">
        <v>4</v>
      </c>
      <c r="B18" s="51" t="s">
        <v>38</v>
      </c>
      <c r="C18" s="52"/>
      <c r="D18" s="9" t="s">
        <v>18</v>
      </c>
      <c r="E18" s="22">
        <v>6</v>
      </c>
      <c r="F18" s="22">
        <v>160</v>
      </c>
      <c r="G18" s="34">
        <f t="shared" si="0"/>
        <v>960</v>
      </c>
    </row>
    <row r="19" spans="1:7" ht="18" customHeight="1">
      <c r="A19" s="8">
        <v>5</v>
      </c>
      <c r="B19" s="42" t="s">
        <v>43</v>
      </c>
      <c r="C19" s="43"/>
      <c r="D19" s="9" t="s">
        <v>9</v>
      </c>
      <c r="E19" s="22">
        <v>1</v>
      </c>
      <c r="F19" s="22">
        <v>1000</v>
      </c>
      <c r="G19" s="34">
        <f t="shared" si="0"/>
        <v>1000</v>
      </c>
    </row>
    <row r="20" spans="1:7" ht="16.2" customHeight="1">
      <c r="A20" s="31" t="s">
        <v>19</v>
      </c>
      <c r="B20" s="53" t="s">
        <v>20</v>
      </c>
      <c r="C20" s="53"/>
      <c r="D20" s="53"/>
      <c r="E20" s="32"/>
      <c r="F20" s="32"/>
      <c r="G20" s="33">
        <f>SUM(G15:G19)</f>
        <v>15140</v>
      </c>
    </row>
    <row r="21" spans="1:7">
      <c r="A21" s="23" t="s">
        <v>21</v>
      </c>
      <c r="B21" s="54" t="s">
        <v>22</v>
      </c>
      <c r="C21" s="54"/>
      <c r="D21" s="54"/>
      <c r="E21" s="24"/>
      <c r="F21" s="24"/>
      <c r="G21" s="25">
        <f>G20*18%</f>
        <v>2725.2</v>
      </c>
    </row>
    <row r="22" spans="1:7">
      <c r="A22" s="23" t="s">
        <v>23</v>
      </c>
      <c r="B22" s="55" t="s">
        <v>24</v>
      </c>
      <c r="C22" s="55"/>
      <c r="D22" s="55"/>
      <c r="E22" s="24"/>
      <c r="F22" s="24"/>
      <c r="G22" s="25">
        <f>SUM(G20:G21)</f>
        <v>17865.2</v>
      </c>
    </row>
    <row r="23" spans="1:7">
      <c r="A23" s="58" t="s">
        <v>25</v>
      </c>
      <c r="B23" s="74" t="s">
        <v>26</v>
      </c>
      <c r="C23" s="74"/>
      <c r="D23" s="74"/>
      <c r="E23" s="24"/>
      <c r="F23" s="24"/>
      <c r="G23" s="64">
        <f>SUM(G12+G22)</f>
        <v>96335.2</v>
      </c>
    </row>
    <row r="24" spans="1:7" ht="15" thickBot="1">
      <c r="A24" s="59"/>
      <c r="B24" s="75"/>
      <c r="C24" s="75"/>
      <c r="D24" s="75"/>
      <c r="E24" s="26"/>
      <c r="F24" s="26"/>
      <c r="G24" s="65"/>
    </row>
    <row r="26" spans="1:7" ht="15.6">
      <c r="A26" s="56" t="s">
        <v>27</v>
      </c>
      <c r="B26" s="56"/>
      <c r="C26" s="56"/>
      <c r="D26" s="56"/>
      <c r="E26" s="56"/>
      <c r="F26" s="56"/>
    </row>
    <row r="27" spans="1:7" ht="15.6">
      <c r="A27" s="27">
        <v>1</v>
      </c>
      <c r="B27" s="57" t="s">
        <v>28</v>
      </c>
      <c r="C27" s="57"/>
      <c r="D27" s="57"/>
      <c r="E27" s="57"/>
      <c r="F27" s="57"/>
    </row>
    <row r="28" spans="1:7" ht="15.6">
      <c r="A28" s="27">
        <v>2</v>
      </c>
      <c r="B28" s="76" t="s">
        <v>29</v>
      </c>
      <c r="C28" s="76"/>
      <c r="D28" s="76"/>
      <c r="E28" s="76"/>
      <c r="F28" s="76"/>
    </row>
    <row r="29" spans="1:7" ht="15.6">
      <c r="A29" s="27">
        <v>3</v>
      </c>
      <c r="B29" s="76" t="s">
        <v>30</v>
      </c>
      <c r="C29" s="76"/>
      <c r="D29" s="76"/>
      <c r="E29" s="76"/>
      <c r="F29" s="76"/>
    </row>
    <row r="30" spans="1:7" ht="32.1" customHeight="1">
      <c r="A30" s="27">
        <v>4</v>
      </c>
      <c r="B30" s="76" t="s">
        <v>31</v>
      </c>
      <c r="C30" s="76"/>
      <c r="D30" s="76"/>
      <c r="E30" s="76"/>
      <c r="F30" s="76"/>
    </row>
    <row r="31" spans="1:7" ht="15.6">
      <c r="A31" s="27">
        <v>5</v>
      </c>
      <c r="B31" s="57" t="s">
        <v>32</v>
      </c>
      <c r="C31" s="57"/>
      <c r="D31" s="57"/>
      <c r="E31" s="57"/>
      <c r="F31" s="57"/>
    </row>
    <row r="32" spans="1:7" ht="15.6">
      <c r="A32" s="27">
        <v>6</v>
      </c>
      <c r="B32" s="57" t="s">
        <v>33</v>
      </c>
      <c r="C32" s="57"/>
      <c r="D32" s="57"/>
      <c r="E32" s="57"/>
      <c r="F32" s="57"/>
    </row>
    <row r="33" spans="1:6" ht="15.6">
      <c r="A33" s="27">
        <v>7</v>
      </c>
      <c r="B33" s="57" t="s">
        <v>34</v>
      </c>
      <c r="C33" s="57"/>
      <c r="D33" s="57"/>
      <c r="E33" s="57"/>
      <c r="F33" s="57"/>
    </row>
    <row r="34" spans="1:6" ht="15.6">
      <c r="A34" s="27">
        <v>8</v>
      </c>
      <c r="B34" s="57" t="s">
        <v>35</v>
      </c>
      <c r="C34" s="57"/>
      <c r="D34" s="57"/>
      <c r="E34" s="57"/>
      <c r="F34" s="57"/>
    </row>
  </sheetData>
  <mergeCells count="38">
    <mergeCell ref="G23:G24"/>
    <mergeCell ref="A5:B6"/>
    <mergeCell ref="C5:E6"/>
    <mergeCell ref="B23:D24"/>
    <mergeCell ref="B19:C19"/>
    <mergeCell ref="B27:F27"/>
    <mergeCell ref="B33:F33"/>
    <mergeCell ref="B34:F34"/>
    <mergeCell ref="A23:A24"/>
    <mergeCell ref="F5:F6"/>
    <mergeCell ref="B28:F28"/>
    <mergeCell ref="B29:F29"/>
    <mergeCell ref="B30:F30"/>
    <mergeCell ref="B31:F31"/>
    <mergeCell ref="B32:F32"/>
    <mergeCell ref="B18:C18"/>
    <mergeCell ref="B20:D20"/>
    <mergeCell ref="B21:D21"/>
    <mergeCell ref="B22:D22"/>
    <mergeCell ref="A26:F26"/>
    <mergeCell ref="B10:C10"/>
    <mergeCell ref="B16:C16"/>
    <mergeCell ref="B17:C17"/>
    <mergeCell ref="B11:C11"/>
    <mergeCell ref="B12:C12"/>
    <mergeCell ref="A13:G13"/>
    <mergeCell ref="B14:C14"/>
    <mergeCell ref="B15:C15"/>
    <mergeCell ref="A7:G7"/>
    <mergeCell ref="G5:G6"/>
    <mergeCell ref="A1:B1"/>
    <mergeCell ref="C1:G1"/>
    <mergeCell ref="A2:B2"/>
    <mergeCell ref="C2:G2"/>
    <mergeCell ref="A3:B3"/>
    <mergeCell ref="C3:G3"/>
    <mergeCell ref="A4:B4"/>
    <mergeCell ref="C4:G4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2026-04-02T11:14:50Z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