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375F5BF9-8A28-489C-B74E-FE277E67D8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2" i="1"/>
  <c r="G13" i="1"/>
  <c r="G14" i="1"/>
  <c r="G15" i="1"/>
  <c r="G16" i="1"/>
  <c r="G11" i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<sst xmlns="http://schemas.openxmlformats.org/spreadsheetml/2006/main" count="48" uniqueCount="44">
  <si>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</si>
  <si>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</si>
  <si>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</si>
  <si>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</si>
  <si>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</si>
  <si>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</si>
  <si>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</si>
  <si>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</si>
  <si>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</si>
  <si>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</si>
  <si>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</si>
  <si>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</si>
  <si>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</si>
  <si>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</si>
  <si>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</si>
  <si>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</si>
  <si>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</si>
  <si>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</si>
  <si>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</si>
  <si>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</si>
  <si>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</si>
  <si>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</si>
  <si>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</si>
  <si>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</si>
  <si>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</si>
  <si>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</si>
  <si>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</si>
  <si>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</si>
  <si>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</si>
  <si>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</si>
  <si>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</si>
  <si>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</si>
  <si>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</si>
  <si>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Cotton King</t>
  </si>
  <si>
    <t>Rft</t>
  </si>
  <si>
    <t>Refrigeration Piping for Cassette Unit</t>
  </si>
  <si>
    <t>Standard Installation, Pressure Testing, Vacummizing, Testing &amp; Commissioning of Cassette Unit - 2.0 TR</t>
  </si>
  <si>
    <t>Standard Installation, Pressure Testing, Vacummizing, Testing &amp; Commissioning of Cassette Unit - 3.0 TR</t>
  </si>
  <si>
    <t>03.01.2024</t>
  </si>
  <si>
    <t>Site Address: - C-Ward, Miraje Chambers, Laxmi Rd, near Ayodhya Talkies, Akbar Mohalla, Kavlapur, Kolhapur, Maharashtra 416002.</t>
  </si>
  <si>
    <t>Outdoor Unit Jumbo Stand for Cassette Unit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</si>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</sst>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352777</xdr:colOff>
      <xdr:row>0</xdr:row>
      <xdr:rowOff>204612</xdr:rowOff>
    </xdr:from>
    <xdr:to>
      <xdr:col>2</xdr:col>
      <xdr:colOff>77611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77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zoomScaleNormal="90" workbookViewId="0">
      <selection activeCell="A8" sqref="A8:G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44140625" customWidth="1"/>
    <col min="5" max="5" width="10.88671875" customWidth="1"/>
    <col min="6" max="6" width="18.44140625" customWidth="1"/>
    <col min="7" max="7" width="21" customWidth="1"/>
  </cols>
  <sheetData>
    <row r="1" spans="1:7" ht="28.2" x14ac:dyDescent="0.3">
      <c r="A1" s="47" t="s">
        <v>16</v>
      </c>
      <c r="B1" s="39"/>
      <c r="C1" s="39" t="s">
        <v>17</v>
      </c>
      <c r="D1" s="39"/>
      <c r="E1" s="39"/>
      <c r="F1" s="39"/>
      <c r="G1" s="40"/>
    </row>
    <row r="2" spans="1:7" ht="27" x14ac:dyDescent="0.3">
      <c r="A2" s="48" t="s">
        <v>18</v>
      </c>
      <c r="B2" s="41"/>
      <c r="C2" s="41" t="s">
        <v>19</v>
      </c>
      <c r="D2" s="41"/>
      <c r="E2" s="41"/>
      <c r="F2" s="41"/>
      <c r="G2" s="42"/>
    </row>
    <row r="3" spans="1:7" ht="21" customHeight="1" x14ac:dyDescent="0.3">
      <c r="A3" s="49" t="s">
        <v>20</v>
      </c>
      <c r="B3" s="43"/>
      <c r="C3" s="43" t="s">
        <v>21</v>
      </c>
      <c r="D3" s="43"/>
      <c r="E3" s="43"/>
      <c r="F3" s="43"/>
      <c r="G3" s="44"/>
    </row>
    <row r="4" spans="1:7" ht="22.5" customHeight="1" thickBot="1" x14ac:dyDescent="0.35">
      <c r="A4" s="50" t="s">
        <v>22</v>
      </c>
      <c r="B4" s="45"/>
      <c r="C4" s="45" t="s">
        <v>23</v>
      </c>
      <c r="D4" s="45"/>
      <c r="E4" s="45"/>
      <c r="F4" s="45"/>
      <c r="G4" s="46"/>
    </row>
    <row r="5" spans="1:7" ht="18.600000000000001" thickBot="1" x14ac:dyDescent="0.35">
      <c r="A5" s="51" t="s">
        <v>13</v>
      </c>
      <c r="B5" s="52"/>
      <c r="C5" s="52"/>
      <c r="D5" s="52"/>
      <c r="E5" s="52"/>
      <c r="F5" s="52"/>
      <c r="G5" s="53"/>
    </row>
    <row r="6" spans="1:7" ht="15" customHeight="1" x14ac:dyDescent="0.3">
      <c r="A6" s="54" t="s">
        <v>15</v>
      </c>
      <c r="B6" s="55"/>
      <c r="C6" s="62" t="s">
        <v>33</v>
      </c>
      <c r="D6" s="63"/>
      <c r="E6" s="64"/>
      <c r="F6" s="58" t="s">
        <v>14</v>
      </c>
      <c r="G6" s="60" t="s">
        <v>38</v>
      </c>
    </row>
    <row r="7" spans="1:7" ht="15" customHeight="1" thickBot="1" x14ac:dyDescent="0.35">
      <c r="A7" s="56"/>
      <c r="B7" s="57"/>
      <c r="C7" s="65"/>
      <c r="D7" s="66"/>
      <c r="E7" s="67"/>
      <c r="F7" s="59"/>
      <c r="G7" s="61"/>
    </row>
    <row r="8" spans="1:7" ht="22.5" customHeight="1" thickBot="1" x14ac:dyDescent="0.35">
      <c r="A8" s="22" t="s">
        <v>39</v>
      </c>
      <c r="B8" s="23"/>
      <c r="C8" s="23"/>
      <c r="D8" s="23"/>
      <c r="E8" s="23"/>
      <c r="F8" s="23"/>
      <c r="G8" s="24"/>
    </row>
    <row r="9" spans="1:7" ht="20.55" customHeight="1" thickBot="1" x14ac:dyDescent="0.35">
      <c r="A9" s="31" t="s">
        <v>5</v>
      </c>
      <c r="B9" s="32"/>
      <c r="C9" s="32"/>
      <c r="D9" s="32"/>
      <c r="E9" s="32"/>
      <c r="F9" s="32"/>
      <c r="G9" s="33"/>
    </row>
    <row r="10" spans="1:7" ht="16.5" customHeight="1" thickBot="1" x14ac:dyDescent="0.35">
      <c r="A10" s="19" t="s">
        <v>7</v>
      </c>
      <c r="B10" s="28" t="s">
        <v>6</v>
      </c>
      <c r="C10" s="29"/>
      <c r="D10" s="18" t="s">
        <v>0</v>
      </c>
      <c r="E10" s="18" t="s">
        <v>1</v>
      </c>
      <c r="F10" s="18" t="s">
        <v>2</v>
      </c>
      <c r="G10" s="18" t="s">
        <v>3</v>
      </c>
    </row>
    <row r="11" spans="1:7" ht="32.25" customHeight="1" x14ac:dyDescent="0.3">
      <c r="A11" s="12">
        <v>1</v>
      </c>
      <c r="B11" s="35" t="s">
        <v>36</v>
      </c>
      <c r="C11" s="35"/>
      <c r="D11" s="13" t="s">
        <v>4</v>
      </c>
      <c r="E11" s="14">
        <v>1</v>
      </c>
      <c r="F11" s="14">
        <v>2500</v>
      </c>
      <c r="G11" s="20">
        <f>F11*E11</f>
        <v>2500</v>
      </c>
    </row>
    <row r="12" spans="1:7" ht="32.25" customHeight="1" x14ac:dyDescent="0.3">
      <c r="A12" s="12">
        <v>2</v>
      </c>
      <c r="B12" s="21" t="s">
        <v>37</v>
      </c>
      <c r="C12" s="21"/>
      <c r="D12" s="2" t="s">
        <v>4</v>
      </c>
      <c r="E12" s="1">
        <v>4</v>
      </c>
      <c r="F12" s="1">
        <v>2500</v>
      </c>
      <c r="G12" s="20">
        <f t="shared" ref="G12:G16" si="0">F12*E12</f>
        <v>10000</v>
      </c>
    </row>
    <row r="13" spans="1:7" ht="15" customHeight="1" x14ac:dyDescent="0.3">
      <c r="A13" s="3">
        <v>3</v>
      </c>
      <c r="B13" s="34" t="s">
        <v>35</v>
      </c>
      <c r="C13" s="34"/>
      <c r="D13" s="2" t="s">
        <v>34</v>
      </c>
      <c r="E13" s="1">
        <v>140</v>
      </c>
      <c r="F13" s="1">
        <v>280</v>
      </c>
      <c r="G13" s="20">
        <f t="shared" si="0"/>
        <v>39200</v>
      </c>
    </row>
    <row r="14" spans="1:7" x14ac:dyDescent="0.3">
      <c r="A14" s="3">
        <v>4</v>
      </c>
      <c r="B14" s="34" t="s">
        <v>11</v>
      </c>
      <c r="C14" s="34"/>
      <c r="D14" s="2" t="s">
        <v>34</v>
      </c>
      <c r="E14" s="1">
        <v>165</v>
      </c>
      <c r="F14" s="1">
        <v>44</v>
      </c>
      <c r="G14" s="20">
        <f t="shared" si="0"/>
        <v>7260</v>
      </c>
    </row>
    <row r="15" spans="1:7" x14ac:dyDescent="0.3">
      <c r="A15" s="3">
        <v>5</v>
      </c>
      <c r="B15" s="34" t="s">
        <v>12</v>
      </c>
      <c r="C15" s="34"/>
      <c r="D15" s="2" t="s">
        <v>34</v>
      </c>
      <c r="E15" s="1">
        <v>255</v>
      </c>
      <c r="F15" s="1">
        <v>45</v>
      </c>
      <c r="G15" s="20">
        <f t="shared" si="0"/>
        <v>11475</v>
      </c>
    </row>
    <row r="16" spans="1:7" ht="14.55" customHeight="1" thickBot="1" x14ac:dyDescent="0.35">
      <c r="A16" s="3">
        <v>6</v>
      </c>
      <c r="B16" s="36" t="s">
        <v>40</v>
      </c>
      <c r="C16" s="36"/>
      <c r="D16" s="2" t="s">
        <v>4</v>
      </c>
      <c r="E16" s="2">
        <v>5</v>
      </c>
      <c r="F16" s="1">
        <v>1200</v>
      </c>
      <c r="G16" s="20">
        <f t="shared" si="0"/>
        <v>6000</v>
      </c>
    </row>
    <row r="17" spans="1:7" x14ac:dyDescent="0.3">
      <c r="A17" s="15" t="s">
        <v>41</v>
      </c>
      <c r="B17" s="30" t="s">
        <v>10</v>
      </c>
      <c r="C17" s="30"/>
      <c r="D17" s="30"/>
      <c r="E17" s="16"/>
      <c r="F17" s="16"/>
      <c r="G17" s="17">
        <f>SUM(G11:G16)</f>
        <v>76435</v>
      </c>
    </row>
    <row r="18" spans="1:7" x14ac:dyDescent="0.3">
      <c r="A18" s="6" t="s">
        <v>42</v>
      </c>
      <c r="B18" s="26" t="s">
        <v>9</v>
      </c>
      <c r="C18" s="26"/>
      <c r="D18" s="26"/>
      <c r="E18" s="5"/>
      <c r="F18" s="5"/>
      <c r="G18" s="11">
        <f>G17*18%</f>
        <v>13758.3</v>
      </c>
    </row>
    <row r="19" spans="1:7" ht="15" thickBot="1" x14ac:dyDescent="0.35">
      <c r="A19" s="7" t="s">
        <v>43</v>
      </c>
      <c r="B19" s="27" t="s">
        <v>8</v>
      </c>
      <c r="C19" s="27"/>
      <c r="D19" s="27"/>
      <c r="E19" s="8"/>
      <c r="F19" s="10"/>
      <c r="G19" s="9">
        <f>SUM(G17:G18)</f>
        <v>90193.3</v>
      </c>
    </row>
    <row r="21" spans="1:7" ht="15.6" x14ac:dyDescent="0.3">
      <c r="A21" s="37" t="s">
        <v>24</v>
      </c>
      <c r="B21" s="37"/>
      <c r="C21" s="37"/>
      <c r="D21" s="37"/>
      <c r="E21" s="37"/>
      <c r="F21" s="37"/>
    </row>
    <row r="22" spans="1:7" ht="15.6" x14ac:dyDescent="0.3">
      <c r="A22" s="4">
        <v>1</v>
      </c>
      <c r="B22" s="25" t="s">
        <v>25</v>
      </c>
      <c r="C22" s="25"/>
      <c r="D22" s="25"/>
      <c r="E22" s="25"/>
      <c r="F22" s="25"/>
    </row>
    <row r="23" spans="1:7" ht="15.6" x14ac:dyDescent="0.3">
      <c r="A23" s="4">
        <v>2</v>
      </c>
      <c r="B23" s="38" t="s">
        <v>26</v>
      </c>
      <c r="C23" s="38"/>
      <c r="D23" s="38"/>
      <c r="E23" s="38"/>
      <c r="F23" s="38"/>
    </row>
    <row r="24" spans="1:7" ht="15.6" x14ac:dyDescent="0.3">
      <c r="A24" s="4">
        <v>3</v>
      </c>
      <c r="B24" s="38" t="s">
        <v>27</v>
      </c>
      <c r="C24" s="38"/>
      <c r="D24" s="38"/>
      <c r="E24" s="38"/>
      <c r="F24" s="38"/>
    </row>
    <row r="25" spans="1:7" ht="32.1" customHeight="1" x14ac:dyDescent="0.3">
      <c r="A25" s="4">
        <v>4</v>
      </c>
      <c r="B25" s="38" t="s">
        <v>28</v>
      </c>
      <c r="C25" s="38"/>
      <c r="D25" s="38"/>
      <c r="E25" s="38"/>
      <c r="F25" s="38"/>
    </row>
    <row r="26" spans="1:7" ht="15.6" x14ac:dyDescent="0.3">
      <c r="A26" s="4">
        <v>5</v>
      </c>
      <c r="B26" s="25" t="s">
        <v>31</v>
      </c>
      <c r="C26" s="25"/>
      <c r="D26" s="25"/>
      <c r="E26" s="25"/>
      <c r="F26" s="25"/>
    </row>
    <row r="27" spans="1:7" ht="15.6" x14ac:dyDescent="0.3">
      <c r="A27" s="4">
        <v>6</v>
      </c>
      <c r="B27" s="25" t="s">
        <v>29</v>
      </c>
      <c r="C27" s="25"/>
      <c r="D27" s="25"/>
      <c r="E27" s="25"/>
      <c r="F27" s="25"/>
    </row>
    <row r="28" spans="1:7" ht="15.6" x14ac:dyDescent="0.3">
      <c r="A28" s="4">
        <v>7</v>
      </c>
      <c r="B28" s="25" t="s">
        <v>30</v>
      </c>
      <c r="C28" s="25"/>
      <c r="D28" s="25"/>
      <c r="E28" s="25"/>
      <c r="F28" s="25"/>
    </row>
    <row r="29" spans="1:7" ht="15.6" x14ac:dyDescent="0.3">
      <c r="A29" s="4">
        <v>8</v>
      </c>
      <c r="B29" s="25" t="s">
        <v>32</v>
      </c>
      <c r="C29" s="25"/>
      <c r="D29" s="25"/>
      <c r="E29" s="25"/>
      <c r="F29" s="25"/>
    </row>
  </sheetData>
  <mergeCells count="34"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8:F28"/>
    <mergeCell ref="B29:F29"/>
    <mergeCell ref="A21:F21"/>
    <mergeCell ref="B22:F22"/>
    <mergeCell ref="B23:F23"/>
    <mergeCell ref="B24:F24"/>
    <mergeCell ref="B25:F25"/>
    <mergeCell ref="B12:C12"/>
    <mergeCell ref="A8:G8"/>
    <mergeCell ref="B26:F26"/>
    <mergeCell ref="B27:F27"/>
    <mergeCell ref="B18:D18"/>
    <mergeCell ref="B19:D19"/>
    <mergeCell ref="B10:C10"/>
    <mergeCell ref="B17:D17"/>
    <mergeCell ref="A9:G9"/>
    <mergeCell ref="B13:C13"/>
    <mergeCell ref="B11:C11"/>
    <mergeCell ref="B16:C16"/>
    <mergeCell ref="B14:C14"/>
    <mergeCell ref="B15:C15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2024-01-03T06:30:36Z</dcterms:modified>
</cp:coreProperties>
</file>