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7050"/>
  </bookViews>
  <sheets>
    <sheet name="BOQ" sheetId="1" r:id="rId1"/>
  </sheets>
  <calcPr calcId="144525"/>
</workbook>
</file>

<file path=xl/calcChain.xml><?xml version="1.0" encoding="utf-8"?>
<calcChain xmlns="http://schemas.openxmlformats.org/spreadsheetml/2006/main">
  <c r="G25" i="1" l="1"/>
  <c r="G24" i="1"/>
  <c r="G23" i="1"/>
  <c r="G12" i="1"/>
  <c r="G13" i="1"/>
  <c r="G14" i="1"/>
  <c r="G15" i="1"/>
  <c r="G16" i="1"/>
  <c r="G17" i="1"/>
  <c r="G18" i="1"/>
  <c r="G19" i="1"/>
  <c r="G20" i="1"/>
  <c r="G21" i="1"/>
  <c r="G22" i="1"/>
  <c r="G11" i="1"/>
</calcChain>
</file>

<file path=xl/sharedStrings.xml><?xml version="1.0" encoding="utf-8"?>
<sst xmlns="http://schemas.openxmlformats.org/spreadsheetml/2006/main" count="51" uniqueCount="41">
  <si>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</si>
  <si>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</si>
  <si>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</si>
  <si>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</si>
  <si>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</si>
  <si>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</si>
  <si>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</si>
  <si>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</si>
  <si>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</si>
  <si>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</si>
  <si>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</si>
  <si>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</si>
  <si>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</si>
  <si>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</si>
  <si>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</si>
  <si>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</si>
  <si>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</si>
  <si>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</si>
  <si>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</si>
  <si>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</si>
  <si>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</si>
  <si>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</si>
  <si>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</si>
  <si>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</si>
  <si>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</si>
  <si>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</si>
  <si>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Reliance Nippon Life Insurance Co. Ltd.</t>
  </si>
  <si>
    <t>Refrigeration Piping for Split AC</t>
  </si>
  <si>
    <t>4 Core Power Cable (Interconnecting Cable)</t>
  </si>
  <si>
    <t>3 Core Power Cable (Main Power Supply)</t>
  </si>
  <si>
    <t>Drain Pipe (1'' insulated Wire Mesh Pipe)</t>
  </si>
  <si>
    <t>Standard Installation, Pressure Testing, Vacummizing, Testing &amp; Commissioning of Split AC Upto 2.0 TR</t>
  </si>
  <si>
    <t>L-Type Stand (Daikin Standard Wall Mount Stand)</t>
  </si>
  <si>
    <t>4 KVA Stabilizer</t>
  </si>
  <si>
    <t>Core Cutting</t>
  </si>
  <si>
    <t xml:space="preserve">Wrapping Tape </t>
  </si>
  <si>
    <t>Site Address: - 2nd Floor, SBI Tower, Sector -12, Karnal district, Haryana-132001</t>
  </si>
  <si>
    <t>Dismantling of Existing Hi Wall AC</t>
  </si>
  <si>
    <t>Chiesling Work</t>
  </si>
  <si>
    <t>23.10.2023</t>
  </si>
  <si>
    <t>Table Type Ladder Charges (3 Days)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</si>
</sst>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4" fillId="2" borderId="22" xfId="0" applyFont="1" applyFill="1" applyBorder="1" applyAlignment="1">
      <alignment vertical="top" wrapText="1"/>
    </xf>
    <xf numFmtId="0" fontId="4" fillId="2" borderId="38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388054</xdr:colOff>
      <xdr:row>0</xdr:row>
      <xdr:rowOff>254000</xdr:rowOff>
    </xdr:from>
    <xdr:to>
      <xdr:col>2</xdr:col>
      <xdr:colOff>112888</xdr:colOff>
      <xdr:row>3</xdr:row>
      <xdr:rowOff>35277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054" y="254000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tabSelected="1" zoomScale="90" zoomScaleNormal="90" workbookViewId="0">
      <selection activeCell="A8" sqref="A8:G8"/>
    </sheetView>
  </sheetViews>
  <sheetFormatPr defaultRowHeight="14.5" x14ac:dyDescent="0.35"/>
  <cols>
    <col min="1" max="1" width="7.1796875" customWidth="1"/>
    <col min="2" max="2" width="20" customWidth="1"/>
    <col min="3" max="3" width="38.26953125" customWidth="1"/>
    <col min="4" max="4" width="14.36328125" customWidth="1"/>
    <col min="5" max="5" width="13.1796875" customWidth="1"/>
    <col min="6" max="6" width="18.453125" customWidth="1"/>
    <col min="7" max="7" width="21" customWidth="1"/>
  </cols>
  <sheetData>
    <row r="1" spans="1:7" ht="28" x14ac:dyDescent="0.35">
      <c r="A1" s="57" t="s">
        <v>18</v>
      </c>
      <c r="B1" s="49"/>
      <c r="C1" s="49" t="s">
        <v>19</v>
      </c>
      <c r="D1" s="49"/>
      <c r="E1" s="49"/>
      <c r="F1" s="49"/>
      <c r="G1" s="50"/>
    </row>
    <row r="2" spans="1:7" ht="27.5" x14ac:dyDescent="0.35">
      <c r="A2" s="58" t="s">
        <v>20</v>
      </c>
      <c r="B2" s="51"/>
      <c r="C2" s="51" t="s">
        <v>21</v>
      </c>
      <c r="D2" s="51"/>
      <c r="E2" s="51"/>
      <c r="F2" s="51"/>
      <c r="G2" s="52"/>
    </row>
    <row r="3" spans="1:7" ht="21" customHeight="1" x14ac:dyDescent="0.35">
      <c r="A3" s="59" t="s">
        <v>22</v>
      </c>
      <c r="B3" s="53"/>
      <c r="C3" s="53" t="s">
        <v>23</v>
      </c>
      <c r="D3" s="53"/>
      <c r="E3" s="53"/>
      <c r="F3" s="53"/>
      <c r="G3" s="54"/>
    </row>
    <row r="4" spans="1:7" ht="22.5" customHeight="1" thickBot="1" x14ac:dyDescent="0.4">
      <c r="A4" s="60" t="s">
        <v>24</v>
      </c>
      <c r="B4" s="55"/>
      <c r="C4" s="55" t="s">
        <v>25</v>
      </c>
      <c r="D4" s="55"/>
      <c r="E4" s="55"/>
      <c r="F4" s="55"/>
      <c r="G4" s="56"/>
    </row>
    <row r="5" spans="1:7" ht="22.5" customHeight="1" thickBot="1" x14ac:dyDescent="0.4">
      <c r="A5" s="34" t="s">
        <v>15</v>
      </c>
      <c r="B5" s="35"/>
      <c r="C5" s="35"/>
      <c r="D5" s="35"/>
      <c r="E5" s="35"/>
      <c r="F5" s="35"/>
      <c r="G5" s="36"/>
    </row>
    <row r="6" spans="1:7" ht="15" customHeight="1" x14ac:dyDescent="0.35">
      <c r="A6" s="37" t="s">
        <v>17</v>
      </c>
      <c r="B6" s="38"/>
      <c r="C6" s="43" t="s">
        <v>26</v>
      </c>
      <c r="D6" s="44"/>
      <c r="E6" s="45"/>
      <c r="F6" s="37" t="s">
        <v>16</v>
      </c>
      <c r="G6" s="41" t="s">
        <v>39</v>
      </c>
    </row>
    <row r="7" spans="1:7" ht="15" customHeight="1" thickBot="1" x14ac:dyDescent="0.4">
      <c r="A7" s="39"/>
      <c r="B7" s="40"/>
      <c r="C7" s="46"/>
      <c r="D7" s="47"/>
      <c r="E7" s="48"/>
      <c r="F7" s="39"/>
      <c r="G7" s="42"/>
    </row>
    <row r="8" spans="1:7" ht="22.5" customHeight="1" thickBot="1" x14ac:dyDescent="0.4">
      <c r="A8" s="25" t="s">
        <v>36</v>
      </c>
      <c r="B8" s="26"/>
      <c r="C8" s="26"/>
      <c r="D8" s="26"/>
      <c r="E8" s="26"/>
      <c r="F8" s="26"/>
      <c r="G8" s="27"/>
    </row>
    <row r="9" spans="1:7" ht="20.5" customHeight="1" thickBot="1" x14ac:dyDescent="0.4">
      <c r="A9" s="28" t="s">
        <v>6</v>
      </c>
      <c r="B9" s="29"/>
      <c r="C9" s="29"/>
      <c r="D9" s="29"/>
      <c r="E9" s="29"/>
      <c r="F9" s="29"/>
      <c r="G9" s="30"/>
    </row>
    <row r="10" spans="1:7" ht="16.5" customHeight="1" thickBot="1" x14ac:dyDescent="0.4">
      <c r="A10" s="14" t="s">
        <v>9</v>
      </c>
      <c r="B10" s="63" t="s">
        <v>7</v>
      </c>
      <c r="C10" s="63"/>
      <c r="D10" s="15" t="s">
        <v>0</v>
      </c>
      <c r="E10" s="15" t="s">
        <v>1</v>
      </c>
      <c r="F10" s="15" t="s">
        <v>2</v>
      </c>
      <c r="G10" s="16" t="s">
        <v>3</v>
      </c>
    </row>
    <row r="11" spans="1:7" ht="20" customHeight="1" x14ac:dyDescent="0.35">
      <c r="A11" s="10">
        <v>1</v>
      </c>
      <c r="B11" s="64" t="s">
        <v>37</v>
      </c>
      <c r="C11" s="65"/>
      <c r="D11" s="11" t="s">
        <v>4</v>
      </c>
      <c r="E11" s="22">
        <v>6</v>
      </c>
      <c r="F11" s="12">
        <v>750</v>
      </c>
      <c r="G11" s="13">
        <f>F11*E11</f>
        <v>4500</v>
      </c>
    </row>
    <row r="12" spans="1:7" ht="32.25" customHeight="1" x14ac:dyDescent="0.35">
      <c r="A12" s="3">
        <v>2</v>
      </c>
      <c r="B12" s="32" t="s">
        <v>31</v>
      </c>
      <c r="C12" s="33"/>
      <c r="D12" s="2" t="s">
        <v>4</v>
      </c>
      <c r="E12" s="23">
        <v>6</v>
      </c>
      <c r="F12" s="1">
        <v>1500</v>
      </c>
      <c r="G12" s="13">
        <f t="shared" ref="G12:G22" si="0">F12*E12</f>
        <v>9000</v>
      </c>
    </row>
    <row r="13" spans="1:7" ht="15" customHeight="1" x14ac:dyDescent="0.35">
      <c r="A13" s="3">
        <v>3</v>
      </c>
      <c r="B13" s="31" t="s">
        <v>27</v>
      </c>
      <c r="C13" s="31"/>
      <c r="D13" s="2" t="s">
        <v>14</v>
      </c>
      <c r="E13" s="23">
        <v>110</v>
      </c>
      <c r="F13" s="1">
        <v>850</v>
      </c>
      <c r="G13" s="13">
        <f t="shared" si="0"/>
        <v>93500</v>
      </c>
    </row>
    <row r="14" spans="1:7" x14ac:dyDescent="0.35">
      <c r="A14" s="10">
        <v>4</v>
      </c>
      <c r="B14" s="31" t="s">
        <v>28</v>
      </c>
      <c r="C14" s="31"/>
      <c r="D14" s="2" t="s">
        <v>14</v>
      </c>
      <c r="E14" s="23">
        <v>120</v>
      </c>
      <c r="F14" s="1">
        <v>150</v>
      </c>
      <c r="G14" s="13">
        <f t="shared" si="0"/>
        <v>18000</v>
      </c>
    </row>
    <row r="15" spans="1:7" x14ac:dyDescent="0.35">
      <c r="A15" s="3">
        <v>5</v>
      </c>
      <c r="B15" s="31" t="s">
        <v>29</v>
      </c>
      <c r="C15" s="31"/>
      <c r="D15" s="2" t="s">
        <v>14</v>
      </c>
      <c r="E15" s="23">
        <v>120</v>
      </c>
      <c r="F15" s="1">
        <v>120</v>
      </c>
      <c r="G15" s="13">
        <f t="shared" si="0"/>
        <v>14400</v>
      </c>
    </row>
    <row r="16" spans="1:7" ht="14.5" customHeight="1" x14ac:dyDescent="0.35">
      <c r="A16" s="3">
        <v>6</v>
      </c>
      <c r="B16" s="31" t="s">
        <v>30</v>
      </c>
      <c r="C16" s="31"/>
      <c r="D16" s="2" t="s">
        <v>4</v>
      </c>
      <c r="E16" s="23">
        <v>27</v>
      </c>
      <c r="F16" s="1">
        <v>100</v>
      </c>
      <c r="G16" s="13">
        <f t="shared" si="0"/>
        <v>2700</v>
      </c>
    </row>
    <row r="17" spans="1:7" ht="14.5" customHeight="1" x14ac:dyDescent="0.35">
      <c r="A17" s="10">
        <v>7</v>
      </c>
      <c r="B17" s="32" t="s">
        <v>32</v>
      </c>
      <c r="C17" s="33"/>
      <c r="D17" s="2" t="s">
        <v>4</v>
      </c>
      <c r="E17" s="23">
        <v>6</v>
      </c>
      <c r="F17" s="1">
        <v>850</v>
      </c>
      <c r="G17" s="13">
        <f t="shared" si="0"/>
        <v>5100</v>
      </c>
    </row>
    <row r="18" spans="1:7" ht="14.5" customHeight="1" x14ac:dyDescent="0.35">
      <c r="A18" s="3">
        <v>8</v>
      </c>
      <c r="B18" s="32" t="s">
        <v>33</v>
      </c>
      <c r="C18" s="33"/>
      <c r="D18" s="2" t="s">
        <v>4</v>
      </c>
      <c r="E18" s="23">
        <v>6</v>
      </c>
      <c r="F18" s="1">
        <v>3200</v>
      </c>
      <c r="G18" s="13">
        <f t="shared" si="0"/>
        <v>19200</v>
      </c>
    </row>
    <row r="19" spans="1:7" ht="14.5" customHeight="1" x14ac:dyDescent="0.35">
      <c r="A19" s="3">
        <v>9</v>
      </c>
      <c r="B19" s="32" t="s">
        <v>34</v>
      </c>
      <c r="C19" s="33"/>
      <c r="D19" s="2" t="s">
        <v>4</v>
      </c>
      <c r="E19" s="23">
        <v>2</v>
      </c>
      <c r="F19" s="1">
        <v>2000</v>
      </c>
      <c r="G19" s="13">
        <f t="shared" si="0"/>
        <v>4000</v>
      </c>
    </row>
    <row r="20" spans="1:7" ht="14.5" customHeight="1" x14ac:dyDescent="0.35">
      <c r="A20" s="10">
        <v>10</v>
      </c>
      <c r="B20" s="32" t="s">
        <v>40</v>
      </c>
      <c r="C20" s="33"/>
      <c r="D20" s="2" t="s">
        <v>4</v>
      </c>
      <c r="E20" s="23">
        <v>3</v>
      </c>
      <c r="F20" s="1">
        <v>750</v>
      </c>
      <c r="G20" s="13">
        <f t="shared" si="0"/>
        <v>2250</v>
      </c>
    </row>
    <row r="21" spans="1:7" ht="14.5" customHeight="1" x14ac:dyDescent="0.35">
      <c r="A21" s="3">
        <v>11</v>
      </c>
      <c r="B21" s="32" t="s">
        <v>35</v>
      </c>
      <c r="C21" s="33"/>
      <c r="D21" s="2" t="s">
        <v>4</v>
      </c>
      <c r="E21" s="23">
        <v>12</v>
      </c>
      <c r="F21" s="1">
        <v>150</v>
      </c>
      <c r="G21" s="13">
        <f t="shared" si="0"/>
        <v>1800</v>
      </c>
    </row>
    <row r="22" spans="1:7" ht="14.5" customHeight="1" thickBot="1" x14ac:dyDescent="0.4">
      <c r="A22" s="3">
        <v>12</v>
      </c>
      <c r="B22" s="66" t="s">
        <v>38</v>
      </c>
      <c r="C22" s="67"/>
      <c r="D22" s="17" t="s">
        <v>14</v>
      </c>
      <c r="E22" s="24">
        <v>50</v>
      </c>
      <c r="F22" s="18">
        <v>120</v>
      </c>
      <c r="G22" s="13">
        <f t="shared" si="0"/>
        <v>6000</v>
      </c>
    </row>
    <row r="23" spans="1:7" x14ac:dyDescent="0.35">
      <c r="A23" s="19" t="s">
        <v>5</v>
      </c>
      <c r="B23" s="62" t="s">
        <v>13</v>
      </c>
      <c r="C23" s="62"/>
      <c r="D23" s="62"/>
      <c r="E23" s="20"/>
      <c r="F23" s="20"/>
      <c r="G23" s="21">
        <f>SUM(G11:G22)</f>
        <v>180450</v>
      </c>
    </row>
    <row r="24" spans="1:7" x14ac:dyDescent="0.35">
      <c r="A24" s="8" t="s">
        <v>8</v>
      </c>
      <c r="B24" s="68" t="s">
        <v>12</v>
      </c>
      <c r="C24" s="68"/>
      <c r="D24" s="68"/>
      <c r="E24" s="6"/>
      <c r="F24" s="6"/>
      <c r="G24" s="4">
        <f>G23*18%</f>
        <v>32481</v>
      </c>
    </row>
    <row r="25" spans="1:7" ht="15" thickBot="1" x14ac:dyDescent="0.4">
      <c r="A25" s="9" t="s">
        <v>10</v>
      </c>
      <c r="B25" s="61" t="s">
        <v>11</v>
      </c>
      <c r="C25" s="61"/>
      <c r="D25" s="61"/>
      <c r="E25" s="7"/>
      <c r="F25" s="7"/>
      <c r="G25" s="5">
        <f>SUM(G23:G24)</f>
        <v>212931</v>
      </c>
    </row>
  </sheetData>
  <mergeCells count="31">
    <mergeCell ref="B25:D25"/>
    <mergeCell ref="B23:D23"/>
    <mergeCell ref="B18:C18"/>
    <mergeCell ref="B21:C21"/>
    <mergeCell ref="B10:C10"/>
    <mergeCell ref="B11:C11"/>
    <mergeCell ref="B22:C22"/>
    <mergeCell ref="B17:C17"/>
    <mergeCell ref="B19:C19"/>
    <mergeCell ref="B24:D24"/>
    <mergeCell ref="B20:C20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A9:G9"/>
    <mergeCell ref="B13:C13"/>
    <mergeCell ref="B12:C12"/>
    <mergeCell ref="B16:C16"/>
    <mergeCell ref="B14:C14"/>
    <mergeCell ref="B15:C15"/>
  </mergeCells>
  <hyperlinks>
    <hyperlink ref="B24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2023-10-23T11:33:22Z</dcterms:modified>
</cp:coreProperties>
</file>